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F983FCE7-F5A1-4D1D-9355-9E1F30D3F3C5}" xr6:coauthVersionLast="46" xr6:coauthVersionMax="46" xr10:uidLastSave="{00000000-0000-0000-0000-000000000000}"/>
  <bookViews>
    <workbookView xWindow="-1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2" i="1" l="1"/>
  <c r="U162" i="1"/>
  <c r="Z131" i="1" l="1"/>
  <c r="S131" i="1"/>
  <c r="L131" i="1"/>
  <c r="E131" i="1"/>
  <c r="Z96" i="1"/>
  <c r="S96" i="1"/>
  <c r="L96" i="1"/>
  <c r="E96" i="1"/>
  <c r="Z61" i="1"/>
  <c r="S61" i="1"/>
  <c r="L61" i="1"/>
  <c r="E61" i="1"/>
  <c r="Z26" i="1"/>
  <c r="S26" i="1"/>
  <c r="E26" i="1"/>
  <c r="L26" i="1"/>
  <c r="N27" i="1"/>
  <c r="N28" i="1"/>
  <c r="O28" i="1" s="1"/>
  <c r="G28" i="1"/>
  <c r="U62" i="1"/>
  <c r="U66" i="1" s="1"/>
  <c r="V66" i="1" s="1"/>
  <c r="U132" i="1"/>
  <c r="G27" i="1"/>
  <c r="AB132" i="1"/>
  <c r="N132" i="1"/>
  <c r="G132" i="1"/>
  <c r="N97" i="1"/>
  <c r="G23" i="1"/>
  <c r="AB97" i="1"/>
  <c r="U97" i="1"/>
  <c r="G97" i="1"/>
  <c r="G62" i="1"/>
  <c r="X130" i="1"/>
  <c r="Q130" i="1"/>
  <c r="J130" i="1"/>
  <c r="C130" i="1"/>
  <c r="X95" i="1"/>
  <c r="Q95" i="1"/>
  <c r="J95" i="1"/>
  <c r="C95" i="1"/>
  <c r="X60" i="1"/>
  <c r="Q60" i="1"/>
  <c r="J60" i="1"/>
  <c r="C60" i="1"/>
  <c r="X25" i="1"/>
  <c r="Q25" i="1"/>
  <c r="J25" i="1"/>
  <c r="C25" i="1"/>
  <c r="AW97" i="1"/>
  <c r="AB62" i="1"/>
  <c r="N62" i="1"/>
  <c r="AW27" i="1"/>
  <c r="AB27" i="1"/>
  <c r="U27" i="1"/>
  <c r="G163" i="1" l="1"/>
  <c r="H163" i="1" s="1"/>
  <c r="G88" i="1"/>
  <c r="H88" i="1" s="1"/>
  <c r="AB134" i="1"/>
  <c r="AC134" i="1" s="1"/>
  <c r="U30" i="1"/>
  <c r="V30" i="1" s="1"/>
  <c r="G104" i="1"/>
  <c r="H104" i="1" s="1"/>
  <c r="AB65" i="1"/>
  <c r="AC65" i="1" s="1"/>
  <c r="U113" i="1"/>
  <c r="V113" i="1" s="1"/>
  <c r="AB100" i="1"/>
  <c r="AC100" i="1" s="1"/>
  <c r="G137" i="1"/>
  <c r="H137" i="1" s="1"/>
  <c r="N54" i="1"/>
  <c r="O54" i="1" s="1"/>
  <c r="AB29" i="1"/>
  <c r="AC29" i="1" s="1"/>
  <c r="N69" i="1"/>
  <c r="O69" i="1" s="1"/>
  <c r="U134" i="1"/>
  <c r="V134" i="1" s="1"/>
  <c r="N138" i="1"/>
  <c r="O138" i="1" s="1"/>
  <c r="N104" i="1"/>
  <c r="O104" i="1" s="1"/>
  <c r="N120" i="1"/>
  <c r="O120" i="1" s="1"/>
  <c r="N113" i="1"/>
  <c r="O113" i="1" s="1"/>
  <c r="G162" i="1"/>
  <c r="H162" i="1" s="1"/>
  <c r="G155" i="1"/>
  <c r="H155" i="1" s="1"/>
  <c r="G136" i="1"/>
  <c r="H136" i="1" s="1"/>
  <c r="U146" i="1"/>
  <c r="V146" i="1" s="1"/>
  <c r="G123" i="1"/>
  <c r="H123" i="1" s="1"/>
  <c r="G102" i="1"/>
  <c r="H102" i="1" s="1"/>
  <c r="N123" i="1"/>
  <c r="O123" i="1" s="1"/>
  <c r="O162" i="1"/>
  <c r="U156" i="1"/>
  <c r="V156" i="1" s="1"/>
  <c r="G113" i="1"/>
  <c r="H113" i="1" s="1"/>
  <c r="G110" i="1"/>
  <c r="U143" i="1"/>
  <c r="V143" i="1" s="1"/>
  <c r="G122" i="1"/>
  <c r="H122" i="1" s="1"/>
  <c r="N154" i="1"/>
  <c r="O154" i="1" s="1"/>
  <c r="AB118" i="1"/>
  <c r="AC118" i="1" s="1"/>
  <c r="G120" i="1"/>
  <c r="H120" i="1" s="1"/>
  <c r="N136" i="1"/>
  <c r="O136" i="1" s="1"/>
  <c r="G118" i="1"/>
  <c r="H118" i="1" s="1"/>
  <c r="G115" i="1"/>
  <c r="H115" i="1" s="1"/>
  <c r="U152" i="1"/>
  <c r="V152" i="1" s="1"/>
  <c r="U142" i="1"/>
  <c r="V142" i="1" s="1"/>
  <c r="G106" i="1"/>
  <c r="H106" i="1" s="1"/>
  <c r="G124" i="1"/>
  <c r="H124" i="1" s="1"/>
  <c r="U139" i="1"/>
  <c r="V139" i="1" s="1"/>
  <c r="G67" i="1"/>
  <c r="H67" i="1" s="1"/>
  <c r="U88" i="1"/>
  <c r="V88" i="1" s="1"/>
  <c r="N88" i="1"/>
  <c r="O88" i="1" s="1"/>
  <c r="G92" i="1"/>
  <c r="H92" i="1" s="1"/>
  <c r="G91" i="1"/>
  <c r="H91" i="1" s="1"/>
  <c r="G90" i="1"/>
  <c r="H90" i="1" s="1"/>
  <c r="AB122" i="1"/>
  <c r="AC122" i="1" s="1"/>
  <c r="AB154" i="1"/>
  <c r="AC154" i="1" s="1"/>
  <c r="AB115" i="1"/>
  <c r="AC115" i="1" s="1"/>
  <c r="AB148" i="1"/>
  <c r="AC148" i="1" s="1"/>
  <c r="AB147" i="1"/>
  <c r="AC147" i="1" s="1"/>
  <c r="G119" i="1"/>
  <c r="H119" i="1" s="1"/>
  <c r="G101" i="1"/>
  <c r="H101" i="1" s="1"/>
  <c r="V162" i="1"/>
  <c r="U136" i="1"/>
  <c r="V136" i="1" s="1"/>
  <c r="AB151" i="1"/>
  <c r="AC151" i="1" s="1"/>
  <c r="AB102" i="1"/>
  <c r="AC102" i="1" s="1"/>
  <c r="U92" i="1"/>
  <c r="V92" i="1" s="1"/>
  <c r="G98" i="1"/>
  <c r="H98" i="1" s="1"/>
  <c r="U159" i="1"/>
  <c r="V159" i="1" s="1"/>
  <c r="AB144" i="1"/>
  <c r="AC144" i="1" s="1"/>
  <c r="AB162" i="1"/>
  <c r="AC162" i="1" s="1"/>
  <c r="AB140" i="1"/>
  <c r="AC140" i="1" s="1"/>
  <c r="U56" i="1"/>
  <c r="V56" i="1" s="1"/>
  <c r="AB158" i="1"/>
  <c r="AC158" i="1" s="1"/>
  <c r="U55" i="1"/>
  <c r="V55" i="1" s="1"/>
  <c r="G148" i="1"/>
  <c r="H148" i="1" s="1"/>
  <c r="AB137" i="1"/>
  <c r="AC137" i="1" s="1"/>
  <c r="U53" i="1"/>
  <c r="V53" i="1" s="1"/>
  <c r="G126" i="1"/>
  <c r="H126" i="1" s="1"/>
  <c r="G111" i="1"/>
  <c r="H111" i="1" s="1"/>
  <c r="AB125" i="1"/>
  <c r="AC125" i="1" s="1"/>
  <c r="G140" i="1"/>
  <c r="H140" i="1" s="1"/>
  <c r="U149" i="1"/>
  <c r="V149" i="1" s="1"/>
  <c r="AB155" i="1"/>
  <c r="AC155" i="1" s="1"/>
  <c r="AB136" i="1"/>
  <c r="AC136" i="1" s="1"/>
  <c r="G146" i="1"/>
  <c r="H146" i="1" s="1"/>
  <c r="N160" i="1"/>
  <c r="O160" i="1" s="1"/>
  <c r="U148" i="1"/>
  <c r="V148" i="1" s="1"/>
  <c r="G89" i="1"/>
  <c r="H89" i="1" s="1"/>
  <c r="N91" i="1"/>
  <c r="O91" i="1" s="1"/>
  <c r="G116" i="1"/>
  <c r="H116" i="1" s="1"/>
  <c r="G108" i="1"/>
  <c r="H108" i="1" s="1"/>
  <c r="G99" i="1"/>
  <c r="H99" i="1" s="1"/>
  <c r="G159" i="1"/>
  <c r="H159" i="1" s="1"/>
  <c r="N158" i="1"/>
  <c r="O158" i="1" s="1"/>
  <c r="N151" i="1"/>
  <c r="O151" i="1" s="1"/>
  <c r="N144" i="1"/>
  <c r="O144" i="1" s="1"/>
  <c r="N137" i="1"/>
  <c r="O137" i="1" s="1"/>
  <c r="U153" i="1"/>
  <c r="V153" i="1" s="1"/>
  <c r="U140" i="1"/>
  <c r="V140" i="1" s="1"/>
  <c r="AB133" i="1"/>
  <c r="AC133" i="1" s="1"/>
  <c r="AB156" i="1"/>
  <c r="AC156" i="1" s="1"/>
  <c r="AB149" i="1"/>
  <c r="AC149" i="1" s="1"/>
  <c r="AB141" i="1"/>
  <c r="AC141" i="1" s="1"/>
  <c r="G151" i="1"/>
  <c r="H151" i="1" s="1"/>
  <c r="G158" i="1"/>
  <c r="H158" i="1" s="1"/>
  <c r="G144" i="1"/>
  <c r="H144" i="1" s="1"/>
  <c r="G135" i="1"/>
  <c r="H135" i="1" s="1"/>
  <c r="N150" i="1"/>
  <c r="O150" i="1" s="1"/>
  <c r="N135" i="1"/>
  <c r="O135" i="1" s="1"/>
  <c r="G150" i="1"/>
  <c r="H150" i="1" s="1"/>
  <c r="G134" i="1"/>
  <c r="H134" i="1" s="1"/>
  <c r="U145" i="1"/>
  <c r="V145" i="1" s="1"/>
  <c r="G105" i="1"/>
  <c r="H105" i="1" s="1"/>
  <c r="N156" i="1"/>
  <c r="O156" i="1" s="1"/>
  <c r="N149" i="1"/>
  <c r="O149" i="1" s="1"/>
  <c r="N141" i="1"/>
  <c r="O141" i="1" s="1"/>
  <c r="N134" i="1"/>
  <c r="O134" i="1" s="1"/>
  <c r="U151" i="1"/>
  <c r="V151" i="1" s="1"/>
  <c r="U138" i="1"/>
  <c r="V138" i="1" s="1"/>
  <c r="AB161" i="1"/>
  <c r="AC161" i="1" s="1"/>
  <c r="AB153" i="1"/>
  <c r="AC153" i="1" s="1"/>
  <c r="AB146" i="1"/>
  <c r="AC146" i="1" s="1"/>
  <c r="AB139" i="1"/>
  <c r="AC139" i="1" s="1"/>
  <c r="AB90" i="1"/>
  <c r="AC90" i="1" s="1"/>
  <c r="G112" i="1"/>
  <c r="H112" i="1" s="1"/>
  <c r="N110" i="1"/>
  <c r="G133" i="1"/>
  <c r="H133" i="1" s="1"/>
  <c r="G156" i="1"/>
  <c r="H156" i="1" s="1"/>
  <c r="G149" i="1"/>
  <c r="H149" i="1" s="1"/>
  <c r="G142" i="1"/>
  <c r="H142" i="1" s="1"/>
  <c r="N133" i="1"/>
  <c r="O133" i="1" s="1"/>
  <c r="N148" i="1"/>
  <c r="O148" i="1" s="1"/>
  <c r="U157" i="1"/>
  <c r="V157" i="1" s="1"/>
  <c r="U144" i="1"/>
  <c r="V144" i="1" s="1"/>
  <c r="AB160" i="1"/>
  <c r="AC160" i="1" s="1"/>
  <c r="N157" i="1"/>
  <c r="O157" i="1" s="1"/>
  <c r="N143" i="1"/>
  <c r="O143" i="1" s="1"/>
  <c r="G157" i="1"/>
  <c r="H157" i="1" s="1"/>
  <c r="G143" i="1"/>
  <c r="H143" i="1" s="1"/>
  <c r="N142" i="1"/>
  <c r="O142" i="1" s="1"/>
  <c r="U158" i="1"/>
  <c r="V158" i="1" s="1"/>
  <c r="AB89" i="1"/>
  <c r="AC89" i="1" s="1"/>
  <c r="G121" i="1"/>
  <c r="H121" i="1" s="1"/>
  <c r="G103" i="1"/>
  <c r="H103" i="1" s="1"/>
  <c r="G141" i="1"/>
  <c r="H141" i="1" s="1"/>
  <c r="N155" i="1"/>
  <c r="O155" i="1" s="1"/>
  <c r="N147" i="1"/>
  <c r="O147" i="1" s="1"/>
  <c r="N140" i="1"/>
  <c r="O140" i="1" s="1"/>
  <c r="U133" i="1"/>
  <c r="V133" i="1" s="1"/>
  <c r="U150" i="1"/>
  <c r="V150" i="1" s="1"/>
  <c r="U137" i="1"/>
  <c r="V137" i="1" s="1"/>
  <c r="AB159" i="1"/>
  <c r="AC159" i="1" s="1"/>
  <c r="AB152" i="1"/>
  <c r="AC152" i="1" s="1"/>
  <c r="AB145" i="1"/>
  <c r="AC145" i="1" s="1"/>
  <c r="AB138" i="1"/>
  <c r="AC138" i="1" s="1"/>
  <c r="N146" i="1"/>
  <c r="O146" i="1" s="1"/>
  <c r="G147" i="1"/>
  <c r="H147" i="1" s="1"/>
  <c r="N161" i="1"/>
  <c r="O161" i="1" s="1"/>
  <c r="N153" i="1"/>
  <c r="O153" i="1" s="1"/>
  <c r="N139" i="1"/>
  <c r="O139" i="1" s="1"/>
  <c r="G161" i="1"/>
  <c r="H161" i="1" s="1"/>
  <c r="G154" i="1"/>
  <c r="H154" i="1" s="1"/>
  <c r="G139" i="1"/>
  <c r="H139" i="1" s="1"/>
  <c r="U155" i="1"/>
  <c r="V155" i="1" s="1"/>
  <c r="U135" i="1"/>
  <c r="V135" i="1" s="1"/>
  <c r="G109" i="1"/>
  <c r="H109" i="1" s="1"/>
  <c r="G100" i="1"/>
  <c r="H100" i="1" s="1"/>
  <c r="G153" i="1"/>
  <c r="H153" i="1" s="1"/>
  <c r="G138" i="1"/>
  <c r="H138" i="1" s="1"/>
  <c r="N159" i="1"/>
  <c r="O159" i="1" s="1"/>
  <c r="N152" i="1"/>
  <c r="O152" i="1" s="1"/>
  <c r="N145" i="1"/>
  <c r="O145" i="1" s="1"/>
  <c r="U161" i="1"/>
  <c r="V161" i="1" s="1"/>
  <c r="U154" i="1"/>
  <c r="V154" i="1" s="1"/>
  <c r="U141" i="1"/>
  <c r="V141" i="1" s="1"/>
  <c r="AB157" i="1"/>
  <c r="AC157" i="1" s="1"/>
  <c r="AB150" i="1"/>
  <c r="AC150" i="1" s="1"/>
  <c r="AB143" i="1"/>
  <c r="AC143" i="1" s="1"/>
  <c r="AB135" i="1"/>
  <c r="AC135" i="1" s="1"/>
  <c r="G125" i="1"/>
  <c r="H125" i="1" s="1"/>
  <c r="AB105" i="1"/>
  <c r="AC105" i="1" s="1"/>
  <c r="G160" i="1"/>
  <c r="H160" i="1" s="1"/>
  <c r="G152" i="1"/>
  <c r="H152" i="1" s="1"/>
  <c r="G145" i="1"/>
  <c r="H145" i="1" s="1"/>
  <c r="U160" i="1"/>
  <c r="V160" i="1" s="1"/>
  <c r="U147" i="1"/>
  <c r="V147" i="1" s="1"/>
  <c r="AB142" i="1"/>
  <c r="AC142" i="1" s="1"/>
  <c r="AB55" i="1"/>
  <c r="AC55" i="1" s="1"/>
  <c r="N106" i="1"/>
  <c r="O106" i="1" s="1"/>
  <c r="U108" i="1"/>
  <c r="V108" i="1" s="1"/>
  <c r="N126" i="1"/>
  <c r="O126" i="1" s="1"/>
  <c r="U114" i="1"/>
  <c r="V114" i="1" s="1"/>
  <c r="AB98" i="1"/>
  <c r="AC98" i="1" s="1"/>
  <c r="AB101" i="1"/>
  <c r="AC101" i="1" s="1"/>
  <c r="N105" i="1"/>
  <c r="O105" i="1" s="1"/>
  <c r="N118" i="1"/>
  <c r="O118" i="1" s="1"/>
  <c r="U127" i="1"/>
  <c r="V127" i="1" s="1"/>
  <c r="U120" i="1"/>
  <c r="V120" i="1" s="1"/>
  <c r="U106" i="1"/>
  <c r="V106" i="1" s="1"/>
  <c r="AB127" i="1"/>
  <c r="AC127" i="1" s="1"/>
  <c r="AB113" i="1"/>
  <c r="AC113" i="1" s="1"/>
  <c r="N124" i="1"/>
  <c r="O124" i="1" s="1"/>
  <c r="N111" i="1"/>
  <c r="O111" i="1" s="1"/>
  <c r="N103" i="1"/>
  <c r="O103" i="1" s="1"/>
  <c r="U119" i="1"/>
  <c r="V119" i="1" s="1"/>
  <c r="U112" i="1"/>
  <c r="V112" i="1" s="1"/>
  <c r="AB120" i="1"/>
  <c r="AC120" i="1" s="1"/>
  <c r="AB106" i="1"/>
  <c r="AC106" i="1" s="1"/>
  <c r="AB99" i="1"/>
  <c r="AC99" i="1" s="1"/>
  <c r="AB88" i="1"/>
  <c r="AC88" i="1" s="1"/>
  <c r="G127" i="1"/>
  <c r="H127" i="1" s="1"/>
  <c r="G114" i="1"/>
  <c r="H114" i="1" s="1"/>
  <c r="G107" i="1"/>
  <c r="H107" i="1" s="1"/>
  <c r="N117" i="1"/>
  <c r="O117" i="1" s="1"/>
  <c r="U126" i="1"/>
  <c r="V126" i="1" s="1"/>
  <c r="U118" i="1"/>
  <c r="V118" i="1" s="1"/>
  <c r="U105" i="1"/>
  <c r="V105" i="1" s="1"/>
  <c r="AB126" i="1"/>
  <c r="AC126" i="1" s="1"/>
  <c r="AB119" i="1"/>
  <c r="AC119" i="1" s="1"/>
  <c r="AB112" i="1"/>
  <c r="AC112" i="1" s="1"/>
  <c r="U125" i="1"/>
  <c r="V125" i="1" s="1"/>
  <c r="U111" i="1"/>
  <c r="V111" i="1" s="1"/>
  <c r="U104" i="1"/>
  <c r="V104" i="1" s="1"/>
  <c r="N116" i="1"/>
  <c r="O116" i="1" s="1"/>
  <c r="N101" i="1"/>
  <c r="O101" i="1" s="1"/>
  <c r="U117" i="1"/>
  <c r="V117" i="1" s="1"/>
  <c r="U103" i="1"/>
  <c r="V103" i="1" s="1"/>
  <c r="N122" i="1"/>
  <c r="O122" i="1" s="1"/>
  <c r="N109" i="1"/>
  <c r="O109" i="1" s="1"/>
  <c r="U110" i="1"/>
  <c r="U102" i="1"/>
  <c r="V102" i="1" s="1"/>
  <c r="AB124" i="1"/>
  <c r="AC124" i="1" s="1"/>
  <c r="AB117" i="1"/>
  <c r="AC117" i="1" s="1"/>
  <c r="AB104" i="1"/>
  <c r="AC104" i="1" s="1"/>
  <c r="N108" i="1"/>
  <c r="O108" i="1" s="1"/>
  <c r="U101" i="1"/>
  <c r="V101" i="1" s="1"/>
  <c r="AB57" i="1"/>
  <c r="AC57" i="1" s="1"/>
  <c r="N102" i="1"/>
  <c r="O102" i="1" s="1"/>
  <c r="U124" i="1"/>
  <c r="V124" i="1" s="1"/>
  <c r="AB111" i="1"/>
  <c r="AC111" i="1" s="1"/>
  <c r="N115" i="1"/>
  <c r="O115" i="1" s="1"/>
  <c r="N100" i="1"/>
  <c r="O100" i="1" s="1"/>
  <c r="U123" i="1"/>
  <c r="V123" i="1" s="1"/>
  <c r="U116" i="1"/>
  <c r="V116" i="1" s="1"/>
  <c r="AB110" i="1"/>
  <c r="U91" i="1"/>
  <c r="V91" i="1" s="1"/>
  <c r="N98" i="1"/>
  <c r="O98" i="1" s="1"/>
  <c r="N121" i="1"/>
  <c r="O121" i="1" s="1"/>
  <c r="N107" i="1"/>
  <c r="O107" i="1" s="1"/>
  <c r="U109" i="1"/>
  <c r="V109" i="1" s="1"/>
  <c r="U100" i="1"/>
  <c r="V100" i="1" s="1"/>
  <c r="AB123" i="1"/>
  <c r="AC123" i="1" s="1"/>
  <c r="AB116" i="1"/>
  <c r="AC116" i="1" s="1"/>
  <c r="AB103" i="1"/>
  <c r="AC103" i="1" s="1"/>
  <c r="U90" i="1"/>
  <c r="V90" i="1" s="1"/>
  <c r="AB56" i="1"/>
  <c r="AC56" i="1" s="1"/>
  <c r="G117" i="1"/>
  <c r="H117" i="1" s="1"/>
  <c r="N127" i="1"/>
  <c r="O127" i="1" s="1"/>
  <c r="N114" i="1"/>
  <c r="O114" i="1" s="1"/>
  <c r="N99" i="1"/>
  <c r="O99" i="1" s="1"/>
  <c r="U122" i="1"/>
  <c r="V122" i="1" s="1"/>
  <c r="U115" i="1"/>
  <c r="V115" i="1" s="1"/>
  <c r="AB109" i="1"/>
  <c r="AC109" i="1" s="1"/>
  <c r="U99" i="1"/>
  <c r="V99" i="1" s="1"/>
  <c r="AB54" i="1"/>
  <c r="AC54" i="1" s="1"/>
  <c r="N119" i="1"/>
  <c r="O119" i="1" s="1"/>
  <c r="U98" i="1"/>
  <c r="V98" i="1" s="1"/>
  <c r="U121" i="1"/>
  <c r="V121" i="1" s="1"/>
  <c r="U107" i="1"/>
  <c r="V107" i="1" s="1"/>
  <c r="AB108" i="1"/>
  <c r="AC108" i="1" s="1"/>
  <c r="N125" i="1"/>
  <c r="O125" i="1" s="1"/>
  <c r="N112" i="1"/>
  <c r="O112" i="1" s="1"/>
  <c r="AB121" i="1"/>
  <c r="AC121" i="1" s="1"/>
  <c r="AB114" i="1"/>
  <c r="AC114" i="1" s="1"/>
  <c r="AB107" i="1"/>
  <c r="AC107" i="1" s="1"/>
  <c r="N30" i="1"/>
  <c r="O30" i="1" s="1"/>
  <c r="N55" i="1"/>
  <c r="O55" i="1" s="1"/>
  <c r="N56" i="1"/>
  <c r="O56" i="1" s="1"/>
  <c r="N57" i="1"/>
  <c r="O57" i="1" s="1"/>
  <c r="N53" i="1"/>
  <c r="O53" i="1" s="1"/>
  <c r="G32" i="1"/>
  <c r="H32" i="1" s="1"/>
  <c r="G53" i="1"/>
  <c r="H53" i="1" s="1"/>
  <c r="G55" i="1"/>
  <c r="H55" i="1" s="1"/>
  <c r="G56" i="1"/>
  <c r="H56" i="1" s="1"/>
  <c r="G57" i="1"/>
  <c r="H57" i="1" s="1"/>
  <c r="G54" i="1"/>
  <c r="H54" i="1" s="1"/>
  <c r="N92" i="1"/>
  <c r="O92" i="1" s="1"/>
  <c r="U89" i="1"/>
  <c r="V89" i="1" s="1"/>
  <c r="U57" i="1"/>
  <c r="V57" i="1" s="1"/>
  <c r="AB53" i="1"/>
  <c r="AC53" i="1" s="1"/>
  <c r="AB92" i="1"/>
  <c r="AC92" i="1" s="1"/>
  <c r="U54" i="1"/>
  <c r="V54" i="1" s="1"/>
  <c r="N90" i="1"/>
  <c r="O90" i="1" s="1"/>
  <c r="N89" i="1"/>
  <c r="O89" i="1" s="1"/>
  <c r="AB91" i="1"/>
  <c r="AC91" i="1" s="1"/>
  <c r="AB81" i="1"/>
  <c r="AC81" i="1" s="1"/>
  <c r="AB80" i="1"/>
  <c r="AC80" i="1" s="1"/>
  <c r="AB75" i="1"/>
  <c r="U85" i="1"/>
  <c r="V85" i="1" s="1"/>
  <c r="U78" i="1"/>
  <c r="V78" i="1" s="1"/>
  <c r="U74" i="1"/>
  <c r="V74" i="1" s="1"/>
  <c r="U70" i="1"/>
  <c r="V70" i="1" s="1"/>
  <c r="U63" i="1"/>
  <c r="V63" i="1" s="1"/>
  <c r="U75" i="1"/>
  <c r="U67" i="1"/>
  <c r="V67" i="1" s="1"/>
  <c r="N86" i="1"/>
  <c r="O86" i="1" s="1"/>
  <c r="N72" i="1"/>
  <c r="O72" i="1" s="1"/>
  <c r="AB79" i="1"/>
  <c r="AC79" i="1" s="1"/>
  <c r="N65" i="1"/>
  <c r="O65" i="1" s="1"/>
  <c r="U68" i="1"/>
  <c r="V68" i="1" s="1"/>
  <c r="AB78" i="1"/>
  <c r="AC78" i="1" s="1"/>
  <c r="U83" i="1"/>
  <c r="V83" i="1" s="1"/>
  <c r="AB73" i="1"/>
  <c r="AC73" i="1" s="1"/>
  <c r="U82" i="1"/>
  <c r="V82" i="1" s="1"/>
  <c r="AB86" i="1"/>
  <c r="AC86" i="1" s="1"/>
  <c r="AB72" i="1"/>
  <c r="AC72" i="1" s="1"/>
  <c r="U81" i="1"/>
  <c r="V81" i="1" s="1"/>
  <c r="AB85" i="1"/>
  <c r="AC85" i="1" s="1"/>
  <c r="AB67" i="1"/>
  <c r="AC67" i="1" s="1"/>
  <c r="U87" i="1"/>
  <c r="V87" i="1" s="1"/>
  <c r="U80" i="1"/>
  <c r="V80" i="1" s="1"/>
  <c r="U73" i="1"/>
  <c r="V73" i="1" s="1"/>
  <c r="U65" i="1"/>
  <c r="V65" i="1" s="1"/>
  <c r="AB84" i="1"/>
  <c r="AC84" i="1" s="1"/>
  <c r="AB71" i="1"/>
  <c r="AC71" i="1" s="1"/>
  <c r="AB64" i="1"/>
  <c r="AC64" i="1" s="1"/>
  <c r="N83" i="1"/>
  <c r="O83" i="1" s="1"/>
  <c r="N75" i="1"/>
  <c r="N68" i="1"/>
  <c r="O68" i="1" s="1"/>
  <c r="U64" i="1"/>
  <c r="V64" i="1" s="1"/>
  <c r="AB77" i="1"/>
  <c r="AC77" i="1" s="1"/>
  <c r="AB70" i="1"/>
  <c r="AC70" i="1" s="1"/>
  <c r="N70" i="1"/>
  <c r="O70" i="1" s="1"/>
  <c r="N82" i="1"/>
  <c r="O82" i="1" s="1"/>
  <c r="U86" i="1"/>
  <c r="V86" i="1" s="1"/>
  <c r="U72" i="1"/>
  <c r="V72" i="1" s="1"/>
  <c r="AB83" i="1"/>
  <c r="AC83" i="1" s="1"/>
  <c r="N77" i="1"/>
  <c r="O77" i="1" s="1"/>
  <c r="U79" i="1"/>
  <c r="V79" i="1" s="1"/>
  <c r="AB76" i="1"/>
  <c r="AC76" i="1" s="1"/>
  <c r="N63" i="1"/>
  <c r="O63" i="1" s="1"/>
  <c r="N81" i="1"/>
  <c r="O81" i="1" s="1"/>
  <c r="N74" i="1"/>
  <c r="O74" i="1" s="1"/>
  <c r="N67" i="1"/>
  <c r="O67" i="1" s="1"/>
  <c r="U71" i="1"/>
  <c r="V71" i="1" s="1"/>
  <c r="AB63" i="1"/>
  <c r="AC63" i="1" s="1"/>
  <c r="AB82" i="1"/>
  <c r="AC82" i="1" s="1"/>
  <c r="AB69" i="1"/>
  <c r="AC69" i="1" s="1"/>
  <c r="N66" i="1"/>
  <c r="O66" i="1" s="1"/>
  <c r="AB68" i="1"/>
  <c r="AC68" i="1" s="1"/>
  <c r="N80" i="1"/>
  <c r="O80" i="1" s="1"/>
  <c r="N73" i="1"/>
  <c r="O73" i="1" s="1"/>
  <c r="U77" i="1"/>
  <c r="V77" i="1" s="1"/>
  <c r="N87" i="1"/>
  <c r="O87" i="1" s="1"/>
  <c r="N79" i="1"/>
  <c r="O79" i="1" s="1"/>
  <c r="U84" i="1"/>
  <c r="V84" i="1" s="1"/>
  <c r="U76" i="1"/>
  <c r="V76" i="1" s="1"/>
  <c r="U69" i="1"/>
  <c r="V69" i="1" s="1"/>
  <c r="AB87" i="1"/>
  <c r="AC87" i="1" s="1"/>
  <c r="AB74" i="1"/>
  <c r="AC74" i="1" s="1"/>
  <c r="N78" i="1"/>
  <c r="O78" i="1" s="1"/>
  <c r="N64" i="1"/>
  <c r="O64" i="1" s="1"/>
  <c r="N85" i="1"/>
  <c r="O85" i="1" s="1"/>
  <c r="N71" i="1"/>
  <c r="O71" i="1" s="1"/>
  <c r="AB66" i="1"/>
  <c r="AC66" i="1" s="1"/>
  <c r="N84" i="1"/>
  <c r="O84" i="1" s="1"/>
  <c r="N76" i="1"/>
  <c r="O76" i="1" s="1"/>
  <c r="G76" i="1"/>
  <c r="H76" i="1" s="1"/>
  <c r="G85" i="1"/>
  <c r="H85" i="1" s="1"/>
  <c r="G77" i="1"/>
  <c r="H77" i="1" s="1"/>
  <c r="G72" i="1"/>
  <c r="H72" i="1" s="1"/>
  <c r="G63" i="1"/>
  <c r="H63" i="1" s="1"/>
  <c r="G79" i="1"/>
  <c r="H79" i="1" s="1"/>
  <c r="G70" i="1"/>
  <c r="H70" i="1" s="1"/>
  <c r="G87" i="1"/>
  <c r="H87" i="1" s="1"/>
  <c r="G78" i="1"/>
  <c r="H78" i="1" s="1"/>
  <c r="G69" i="1"/>
  <c r="H69" i="1" s="1"/>
  <c r="G73" i="1"/>
  <c r="H73" i="1" s="1"/>
  <c r="G80" i="1"/>
  <c r="H80" i="1" s="1"/>
  <c r="G71" i="1"/>
  <c r="H71" i="1" s="1"/>
  <c r="G86" i="1"/>
  <c r="H86" i="1" s="1"/>
  <c r="G68" i="1"/>
  <c r="H68" i="1" s="1"/>
  <c r="G66" i="1"/>
  <c r="H66" i="1" s="1"/>
  <c r="G84" i="1"/>
  <c r="H84" i="1" s="1"/>
  <c r="G74" i="1"/>
  <c r="H74" i="1" s="1"/>
  <c r="G65" i="1"/>
  <c r="H65" i="1" s="1"/>
  <c r="G81" i="1"/>
  <c r="H81" i="1" s="1"/>
  <c r="G64" i="1"/>
  <c r="H64" i="1" s="1"/>
  <c r="G83" i="1"/>
  <c r="H83" i="1" s="1"/>
  <c r="G82" i="1"/>
  <c r="H82" i="1" s="1"/>
  <c r="G75" i="1"/>
  <c r="AB42" i="1"/>
  <c r="AC42" i="1" s="1"/>
  <c r="AB36" i="1"/>
  <c r="AC36" i="1" s="1"/>
  <c r="AB35" i="1"/>
  <c r="AC35" i="1" s="1"/>
  <c r="AB34" i="1"/>
  <c r="AC34" i="1" s="1"/>
  <c r="AB49" i="1"/>
  <c r="AC49" i="1" s="1"/>
  <c r="AB48" i="1"/>
  <c r="AC48" i="1" s="1"/>
  <c r="AB47" i="1"/>
  <c r="AC47" i="1" s="1"/>
  <c r="AB28" i="1"/>
  <c r="AC28" i="1" s="1"/>
  <c r="AB43" i="1"/>
  <c r="AC43" i="1" s="1"/>
  <c r="AB41" i="1"/>
  <c r="AC41" i="1" s="1"/>
  <c r="U36" i="1"/>
  <c r="V36" i="1" s="1"/>
  <c r="AB33" i="1"/>
  <c r="AC33" i="1" s="1"/>
  <c r="AB32" i="1"/>
  <c r="AC32" i="1" s="1"/>
  <c r="AB40" i="1"/>
  <c r="AB52" i="1"/>
  <c r="AC52" i="1" s="1"/>
  <c r="AB46" i="1"/>
  <c r="AC46" i="1" s="1"/>
  <c r="AB39" i="1"/>
  <c r="AC39" i="1" s="1"/>
  <c r="AB45" i="1"/>
  <c r="AC45" i="1" s="1"/>
  <c r="AB31" i="1"/>
  <c r="AC31" i="1" s="1"/>
  <c r="AB51" i="1"/>
  <c r="AC51" i="1" s="1"/>
  <c r="AB38" i="1"/>
  <c r="AC38" i="1" s="1"/>
  <c r="AB44" i="1"/>
  <c r="AC44" i="1" s="1"/>
  <c r="AB30" i="1"/>
  <c r="AC30" i="1" s="1"/>
  <c r="AB50" i="1"/>
  <c r="AC50" i="1" s="1"/>
  <c r="AB37" i="1"/>
  <c r="AC37" i="1" s="1"/>
  <c r="U49" i="1"/>
  <c r="V49" i="1" s="1"/>
  <c r="U42" i="1"/>
  <c r="V42" i="1" s="1"/>
  <c r="U28" i="1"/>
  <c r="V28" i="1" s="1"/>
  <c r="U40" i="1"/>
  <c r="U46" i="1"/>
  <c r="V46" i="1" s="1"/>
  <c r="U33" i="1"/>
  <c r="V33" i="1" s="1"/>
  <c r="U29" i="1"/>
  <c r="V29" i="1" s="1"/>
  <c r="U52" i="1"/>
  <c r="V52" i="1" s="1"/>
  <c r="U45" i="1"/>
  <c r="V45" i="1" s="1"/>
  <c r="U32" i="1"/>
  <c r="V32" i="1" s="1"/>
  <c r="U48" i="1"/>
  <c r="V48" i="1" s="1"/>
  <c r="U35" i="1"/>
  <c r="V35" i="1" s="1"/>
  <c r="U47" i="1"/>
  <c r="V47" i="1" s="1"/>
  <c r="U34" i="1"/>
  <c r="V34" i="1" s="1"/>
  <c r="U39" i="1"/>
  <c r="V39" i="1" s="1"/>
  <c r="U51" i="1"/>
  <c r="V51" i="1" s="1"/>
  <c r="U38" i="1"/>
  <c r="V38" i="1" s="1"/>
  <c r="U31" i="1"/>
  <c r="V31" i="1" s="1"/>
  <c r="U41" i="1"/>
  <c r="V41" i="1" s="1"/>
  <c r="U44" i="1"/>
  <c r="V44" i="1" s="1"/>
  <c r="U37" i="1"/>
  <c r="V37" i="1" s="1"/>
  <c r="U50" i="1"/>
  <c r="V50" i="1" s="1"/>
  <c r="U43" i="1"/>
  <c r="V43" i="1" s="1"/>
  <c r="H28" i="1"/>
  <c r="G29" i="1"/>
  <c r="H29" i="1" s="1"/>
  <c r="G52" i="1"/>
  <c r="H52" i="1" s="1"/>
  <c r="G40" i="1"/>
  <c r="G51" i="1"/>
  <c r="H51" i="1" s="1"/>
  <c r="G39" i="1"/>
  <c r="H39" i="1" s="1"/>
  <c r="G50" i="1"/>
  <c r="H50" i="1" s="1"/>
  <c r="G38" i="1"/>
  <c r="H38" i="1" s="1"/>
  <c r="G31" i="1"/>
  <c r="H31" i="1" s="1"/>
  <c r="G30" i="1"/>
  <c r="H30" i="1" s="1"/>
  <c r="G49" i="1"/>
  <c r="H49" i="1" s="1"/>
  <c r="G37" i="1"/>
  <c r="H37" i="1" s="1"/>
  <c r="G48" i="1"/>
  <c r="H48" i="1" s="1"/>
  <c r="G36" i="1"/>
  <c r="H36" i="1" s="1"/>
  <c r="G43" i="1"/>
  <c r="H43" i="1" s="1"/>
  <c r="G42" i="1"/>
  <c r="H42" i="1" s="1"/>
  <c r="G41" i="1"/>
  <c r="H41" i="1" s="1"/>
  <c r="G47" i="1"/>
  <c r="H47" i="1" s="1"/>
  <c r="G35" i="1"/>
  <c r="H35" i="1" s="1"/>
  <c r="G46" i="1"/>
  <c r="H46" i="1" s="1"/>
  <c r="G34" i="1"/>
  <c r="H34" i="1" s="1"/>
  <c r="G45" i="1"/>
  <c r="H45" i="1" s="1"/>
  <c r="G33" i="1"/>
  <c r="H33" i="1" s="1"/>
  <c r="G44" i="1"/>
  <c r="H44" i="1" s="1"/>
  <c r="N45" i="1"/>
  <c r="O45" i="1" s="1"/>
  <c r="N46" i="1"/>
  <c r="O46" i="1" s="1"/>
  <c r="N44" i="1"/>
  <c r="O44" i="1" s="1"/>
  <c r="N33" i="1"/>
  <c r="O33" i="1" s="1"/>
  <c r="N32" i="1"/>
  <c r="O32" i="1" s="1"/>
  <c r="N31" i="1"/>
  <c r="O31" i="1" s="1"/>
  <c r="N41" i="1"/>
  <c r="O41" i="1" s="1"/>
  <c r="N40" i="1"/>
  <c r="N52" i="1"/>
  <c r="O52" i="1" s="1"/>
  <c r="N39" i="1"/>
  <c r="O39" i="1" s="1"/>
  <c r="N43" i="1"/>
  <c r="O43" i="1" s="1"/>
  <c r="N51" i="1"/>
  <c r="O51" i="1" s="1"/>
  <c r="N37" i="1"/>
  <c r="O37" i="1" s="1"/>
  <c r="N49" i="1"/>
  <c r="O49" i="1" s="1"/>
  <c r="N48" i="1"/>
  <c r="O48" i="1" s="1"/>
  <c r="N35" i="1"/>
  <c r="O35" i="1" s="1"/>
  <c r="N29" i="1"/>
  <c r="O29" i="1" s="1"/>
  <c r="N38" i="1"/>
  <c r="O38" i="1" s="1"/>
  <c r="N50" i="1"/>
  <c r="O50" i="1" s="1"/>
  <c r="N36" i="1"/>
  <c r="O36" i="1" s="1"/>
  <c r="N47" i="1"/>
  <c r="O47" i="1" s="1"/>
  <c r="N34" i="1"/>
  <c r="O34" i="1" s="1"/>
  <c r="N42" i="1"/>
  <c r="O42" i="1" s="1"/>
  <c r="H40" i="1" l="1"/>
  <c r="H110" i="1"/>
  <c r="AC75" i="1"/>
  <c r="O75" i="1"/>
  <c r="V75" i="1"/>
  <c r="O40" i="1"/>
  <c r="H75" i="1"/>
  <c r="O110" i="1"/>
  <c r="V110" i="1"/>
  <c r="AC40" i="1"/>
  <c r="AC110" i="1"/>
  <c r="V40" i="1"/>
</calcChain>
</file>

<file path=xl/sharedStrings.xml><?xml version="1.0" encoding="utf-8"?>
<sst xmlns="http://schemas.openxmlformats.org/spreadsheetml/2006/main" count="226" uniqueCount="151">
  <si>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</si>
  <si>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</si>
  <si>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</si>
  <si>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</si>
  <si>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</si>
  <si>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</si>
  <si>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</si>
  <si>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</si>
  <si>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</si>
  <si>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</si>
  <si>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</si>
  <si>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</si>
  <si>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</si>
  <si>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</si>
  <si>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</si>
  <si>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</si>
  <si>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</si>
  <si>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</si>
  <si>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</si>
  <si>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</si>
  <si>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</si>
  <si>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</si>
  <si>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</si>
  <si>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</si>
  <si>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</si>
  <si>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</si>
  <si>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</si>
  <si>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</si>
  <si>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</si>
  <si>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</si>
  <si>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</si>
  <si>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</si>
  <si>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</si>
  <si>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</si>
  <si>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</si>
  <si>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</si>
  <si>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</si>
  <si>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</si>
  <si>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</si>
  <si>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</si>
  <si>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</si>
  <si>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</si>
  <si>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</si>
  <si>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</si>
  <si>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</si>
  <si>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</si>
  <si>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</si>
  <si>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</si>
  <si>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</si>
  <si>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</si>
  <si>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</si>
  <si>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</si>
  <si>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</si>
  <si>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</si>
  <si>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</si>
  <si>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</si>
  <si>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</si>
  <si>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</si>
  <si>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</si>
  <si>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</si>
  <si>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</si>
  <si>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</si>
  <si>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</si>
  <si>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</si>
  <si>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</si>
  <si>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</si>
  <si>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</si>
  <si>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</si>
  <si>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</si>
  <si>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</si>
  <si>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</si>
  <si>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</si>
  <si>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</si>
  <si>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</si>
  <si>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</si>
  <si>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</si>
  <si>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</si>
  <si>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</si>
  <si>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</si>
  <si>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</si>
  <si>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</si>
  <si>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</si>
  <si>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</si>
  <si>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</si>
  <si>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</si>
  <si>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</si>
  <si>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</si>
  <si>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</si>
  <si>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</si>
  <si>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</si>
  <si>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</si>
  <si>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</si>
  <si>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</si>
  <si>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</si>
  <si>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</si>
  <si>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</si>
  <si>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</si>
  <si>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</si>
  <si>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</si>
  <si>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</si>
  <si>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</si>
  <si>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</si>
  <si>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</si>
  <si>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</si>
  <si>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</si>
  <si>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</si>
  <si>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</si>
  <si>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</si>
  <si>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</si>
  <si>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</si>
  <si>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</si>
  <si>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</si>
  <si>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</si>
  <si>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</si>
  <si>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</si>
  <si>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</si>
  <si>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</si>
  <si>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</si>
  <si>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</si>
  <si>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</si>
  <si>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</si>
  <si>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</si>
  <si>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</si>
  <si>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</si>
  <si>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</si>
  <si>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</si>
  <si>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</si>
  <si>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</si>
  <si>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</si>
  <si>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</si>
  <si>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</si>
  <si>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</si>
  <si>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</si>
  <si>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</si>
  <si>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</si>
  <si>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</si>
  <si>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</si>
  <si>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</si>
  <si>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</si>
  <si>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</si>
  <si>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</si>
  <si>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</si>
  <si>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</si>
  <si>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</si>
  <si>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</si>
  <si>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 2</t>
  </si>
  <si>
    <t>3D PRINTING</t>
  </si>
  <si>
    <t>SUM=</t>
  </si>
  <si>
    <t>EXPORT ALOCATIONS FOR EACH SLEEVE FROM RISKALYZE AND DROP HERE</t>
  </si>
  <si>
    <t>CHANGE ALOCATIONS AND BASE INVESTMENTBELOW</t>
  </si>
  <si>
    <t>LOW SPEED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</si>
</sst>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  <xf numFmtId="0" fontId="2" fillId="0" borderId="0" xfId="0" applyFont="1"/>
    <xf numFmtId="0" fontId="0" fillId="4" borderId="0" xfId="0" applyFill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498"/>
  <sheetViews>
    <sheetView tabSelected="1" workbookViewId="0">
      <selection activeCell="D6" sqref="D6"/>
    </sheetView>
  </sheetViews>
  <sheetFormatPr defaultRowHeight="15" x14ac:dyDescent="0.25"/>
  <cols>
    <col min="1" max="2" width="3" customWidth="1"/>
    <col min="7" max="7" width="10.85546875" customWidth="1"/>
    <col min="8" max="8" width="10.85546875" style="4" customWidth="1"/>
    <col min="9" max="9" width="10.85546875" customWidth="1"/>
    <col min="14" max="14" width="10" style="2" bestFit="1" customWidth="1"/>
    <col min="15" max="15" width="8.85546875" style="4"/>
    <col min="21" max="21" width="10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3:9" x14ac:dyDescent="0.25">
      <c r="C1" s="7" t="s">
        <v>149</v>
      </c>
      <c r="I1" s="7" t="s">
        <v>148</v>
      </c>
    </row>
    <row r="2" spans="3:9" x14ac:dyDescent="0.25">
      <c r="C2" s="7"/>
      <c r="I2" s="7"/>
    </row>
    <row r="3" spans="3:9" x14ac:dyDescent="0.25">
      <c r="D3" s="10" t="s">
        <v>139</v>
      </c>
      <c r="E3" s="10"/>
      <c r="F3" s="11">
        <v>1000000</v>
      </c>
    </row>
    <row r="4" spans="3:9" x14ac:dyDescent="0.25">
      <c r="F4" s="6"/>
    </row>
    <row r="5" spans="3:9" ht="26.25" x14ac:dyDescent="0.4">
      <c r="D5" s="9"/>
    </row>
    <row r="6" spans="3:9" x14ac:dyDescent="0.25">
      <c r="D6" t="s">
        <v>0</v>
      </c>
      <c r="G6">
        <v>0</v>
      </c>
    </row>
    <row r="7" spans="3:9" x14ac:dyDescent="0.25">
      <c r="D7" t="s">
        <v>1</v>
      </c>
      <c r="G7">
        <v>21</v>
      </c>
    </row>
    <row r="8" spans="3:9" x14ac:dyDescent="0.25">
      <c r="D8" t="s">
        <v>2</v>
      </c>
      <c r="G8">
        <v>0</v>
      </c>
    </row>
    <row r="9" spans="3:9" x14ac:dyDescent="0.25">
      <c r="D9" t="s">
        <v>3</v>
      </c>
      <c r="G9">
        <v>0</v>
      </c>
    </row>
    <row r="10" spans="3:9" x14ac:dyDescent="0.25">
      <c r="D10" t="s">
        <v>4</v>
      </c>
      <c r="G10">
        <v>0</v>
      </c>
    </row>
    <row r="11" spans="3:9" x14ac:dyDescent="0.25">
      <c r="D11" t="s">
        <v>5</v>
      </c>
      <c r="G11">
        <v>0</v>
      </c>
    </row>
    <row r="12" spans="3:9" x14ac:dyDescent="0.25">
      <c r="D12" t="s">
        <v>6</v>
      </c>
      <c r="G12">
        <v>0</v>
      </c>
    </row>
    <row r="13" spans="3:9" x14ac:dyDescent="0.25">
      <c r="D13" t="s">
        <v>7</v>
      </c>
      <c r="G13">
        <v>0</v>
      </c>
    </row>
    <row r="14" spans="3:9" x14ac:dyDescent="0.25">
      <c r="D14" t="s">
        <v>146</v>
      </c>
      <c r="G14">
        <v>0</v>
      </c>
    </row>
    <row r="15" spans="3:9" x14ac:dyDescent="0.25">
      <c r="D15" t="s">
        <v>140</v>
      </c>
      <c r="G15">
        <v>0</v>
      </c>
    </row>
    <row r="16" spans="3:9" x14ac:dyDescent="0.25">
      <c r="D16" t="s">
        <v>141</v>
      </c>
      <c r="G16">
        <v>0</v>
      </c>
    </row>
    <row r="17" spans="1:49" x14ac:dyDescent="0.25">
      <c r="D17" t="s">
        <v>142</v>
      </c>
      <c r="G17">
        <v>0</v>
      </c>
    </row>
    <row r="18" spans="1:49" x14ac:dyDescent="0.25">
      <c r="D18" t="s">
        <v>143</v>
      </c>
      <c r="G18">
        <v>0</v>
      </c>
    </row>
    <row r="19" spans="1:49" x14ac:dyDescent="0.25">
      <c r="D19" t="s">
        <v>144</v>
      </c>
      <c r="G19">
        <v>0</v>
      </c>
    </row>
    <row r="20" spans="1:49" x14ac:dyDescent="0.25">
      <c r="D20" t="s">
        <v>150</v>
      </c>
      <c r="G20">
        <v>79</v>
      </c>
    </row>
    <row r="21" spans="1:49" x14ac:dyDescent="0.25">
      <c r="D21" t="s">
        <v>145</v>
      </c>
      <c r="G21">
        <v>0</v>
      </c>
    </row>
    <row r="23" spans="1:49" x14ac:dyDescent="0.25">
      <c r="F23" t="s">
        <v>147</v>
      </c>
      <c r="G23" s="7">
        <f>SUM(G6:G21)</f>
        <v>100</v>
      </c>
    </row>
    <row r="25" spans="1:49" x14ac:dyDescent="0.25">
      <c r="C25" t="str">
        <f>$D6</f>
        <v>LOW SPEED STOCKS</v>
      </c>
      <c r="G25" s="2"/>
      <c r="J25" t="str">
        <f>$D7</f>
        <v>OUR FANG</v>
      </c>
      <c r="N25"/>
      <c r="Q25" t="str">
        <f>$D8</f>
        <v>SPACE</v>
      </c>
      <c r="X25" t="str">
        <f>$D9</f>
        <v>FINTECH</v>
      </c>
    </row>
    <row r="26" spans="1:49" x14ac:dyDescent="0.25">
      <c r="E26">
        <f>SUM(E28:E57)</f>
        <v>100</v>
      </c>
      <c r="G26" s="2"/>
      <c r="L26">
        <f>SUM(L28:L57)</f>
        <v>100</v>
      </c>
      <c r="N26"/>
      <c r="S26">
        <f>SUM(S28:S57)</f>
        <v>100</v>
      </c>
      <c r="Z26">
        <f>SUM(Z28:Z57)</f>
        <v>100</v>
      </c>
    </row>
    <row r="27" spans="1:49" x14ac:dyDescent="0.25">
      <c r="C27" t="s">
        <v>9</v>
      </c>
      <c r="D27" t="s">
        <v>10</v>
      </c>
      <c r="E27" t="s">
        <v>11</v>
      </c>
      <c r="G27" s="6">
        <f>$F$3*($G6/100)</f>
        <v>0</v>
      </c>
      <c r="I27" s="2"/>
      <c r="J27" t="s">
        <v>9</v>
      </c>
      <c r="K27" t="s">
        <v>10</v>
      </c>
      <c r="L27" t="s">
        <v>11</v>
      </c>
      <c r="N27" s="6">
        <f>$F$3*($G7/100)</f>
        <v>210000</v>
      </c>
      <c r="Q27" t="s">
        <v>9</v>
      </c>
      <c r="R27" t="s">
        <v>10</v>
      </c>
      <c r="S27" t="s">
        <v>11</v>
      </c>
      <c r="U27" s="6">
        <f>$F$3*($G8/100)</f>
        <v>0</v>
      </c>
      <c r="X27" t="s">
        <v>9</v>
      </c>
      <c r="Y27" t="s">
        <v>10</v>
      </c>
      <c r="Z27" t="s">
        <v>11</v>
      </c>
      <c r="AB27" s="6">
        <f>$F$3*($G9/100)</f>
        <v>0</v>
      </c>
      <c r="AW27" s="6">
        <f>$F$3*($G12/100)</f>
        <v>0</v>
      </c>
    </row>
    <row r="28" spans="1:49" x14ac:dyDescent="0.25">
      <c r="A28">
        <v>1</v>
      </c>
      <c r="C28" t="s">
        <v>69</v>
      </c>
      <c r="D28" t="s">
        <v>70</v>
      </c>
      <c r="E28">
        <v>20</v>
      </c>
      <c r="G28" s="2">
        <f>(E28/100)*L28</f>
        <v>3.8000000000000003</v>
      </c>
      <c r="H28" s="4">
        <f>G28/$F$3</f>
        <v>3.8000000000000005E-6</v>
      </c>
      <c r="I28" s="2"/>
      <c r="J28" t="s">
        <v>8</v>
      </c>
      <c r="K28" t="s">
        <v>34</v>
      </c>
      <c r="L28">
        <v>19</v>
      </c>
      <c r="N28" s="2">
        <f>(L28/100)*N$27</f>
        <v>39900</v>
      </c>
      <c r="O28" s="4">
        <f>N28/$F$3</f>
        <v>3.9899999999999998E-2</v>
      </c>
      <c r="P28" s="2"/>
      <c r="Q28" t="s">
        <v>81</v>
      </c>
      <c r="R28" t="s">
        <v>82</v>
      </c>
      <c r="S28">
        <v>20</v>
      </c>
      <c r="U28" s="2">
        <f>(S28/100)*U$27</f>
        <v>0</v>
      </c>
      <c r="V28" s="4">
        <f>U28/$F$3</f>
        <v>0</v>
      </c>
      <c r="X28" t="s">
        <v>93</v>
      </c>
      <c r="Y28" t="s">
        <v>94</v>
      </c>
      <c r="Z28">
        <v>30</v>
      </c>
      <c r="AB28" s="2">
        <f>(Z28/100)*AB$27</f>
        <v>0</v>
      </c>
      <c r="AC28" s="4">
        <f>AB28/$F$3</f>
        <v>0</v>
      </c>
    </row>
    <row r="29" spans="1:49" x14ac:dyDescent="0.25">
      <c r="A29">
        <v>2</v>
      </c>
      <c r="C29" t="s">
        <v>65</v>
      </c>
      <c r="D29" t="s">
        <v>66</v>
      </c>
      <c r="E29">
        <v>14</v>
      </c>
      <c r="G29" s="2">
        <f t="shared" ref="G29:G52" si="0">(E29/100)*G$27</f>
        <v>0</v>
      </c>
      <c r="H29" s="4">
        <f>G29/$F$3</f>
        <v>0</v>
      </c>
      <c r="I29" s="2"/>
      <c r="J29" t="s">
        <v>12</v>
      </c>
      <c r="K29" t="s">
        <v>13</v>
      </c>
      <c r="L29">
        <v>8</v>
      </c>
      <c r="N29" s="2">
        <f t="shared" ref="N29:N52" si="1">(L29/100)*N$27</f>
        <v>16800</v>
      </c>
      <c r="O29" s="4">
        <f>N29/$F$3</f>
        <v>1.6799999999999999E-2</v>
      </c>
      <c r="P29" s="2"/>
      <c r="Q29" t="s">
        <v>83</v>
      </c>
      <c r="R29" t="s">
        <v>84</v>
      </c>
      <c r="S29">
        <v>20</v>
      </c>
      <c r="U29" s="2">
        <f t="shared" ref="U29:U52" si="2">(S29/100)*U$27</f>
        <v>0</v>
      </c>
      <c r="V29" s="4">
        <f>U29/$F$3</f>
        <v>0</v>
      </c>
      <c r="X29" t="s">
        <v>95</v>
      </c>
      <c r="Y29" t="s">
        <v>96</v>
      </c>
      <c r="Z29">
        <v>30</v>
      </c>
      <c r="AB29" s="2">
        <f t="shared" ref="AB29:AB52" si="3">(Z29/100)*AB$27</f>
        <v>0</v>
      </c>
      <c r="AC29" s="4">
        <f>AB29/$F$3</f>
        <v>0</v>
      </c>
    </row>
    <row r="30" spans="1:49" x14ac:dyDescent="0.25">
      <c r="A30">
        <v>3</v>
      </c>
      <c r="C30" t="s">
        <v>55</v>
      </c>
      <c r="D30" t="s">
        <v>56</v>
      </c>
      <c r="E30">
        <v>10</v>
      </c>
      <c r="G30" s="2">
        <f t="shared" si="0"/>
        <v>0</v>
      </c>
      <c r="H30" s="4">
        <f>G30/$F$3</f>
        <v>0</v>
      </c>
      <c r="I30" s="2"/>
      <c r="J30" t="s">
        <v>18</v>
      </c>
      <c r="K30" t="s">
        <v>19</v>
      </c>
      <c r="L30">
        <v>7</v>
      </c>
      <c r="N30" s="2">
        <f t="shared" si="1"/>
        <v>14700.000000000002</v>
      </c>
      <c r="O30" s="4">
        <f>N30/$F$3</f>
        <v>1.4700000000000001E-2</v>
      </c>
      <c r="P30" s="2"/>
      <c r="Q30" t="s">
        <v>77</v>
      </c>
      <c r="R30" t="s">
        <v>78</v>
      </c>
      <c r="S30">
        <v>15</v>
      </c>
      <c r="U30" s="2">
        <f t="shared" si="2"/>
        <v>0</v>
      </c>
      <c r="V30" s="4">
        <f>U30/$F$3</f>
        <v>0</v>
      </c>
      <c r="X30" t="s">
        <v>99</v>
      </c>
      <c r="Y30" t="s">
        <v>100</v>
      </c>
      <c r="Z30">
        <v>30</v>
      </c>
      <c r="AB30" s="2">
        <f t="shared" si="3"/>
        <v>0</v>
      </c>
      <c r="AC30" s="4">
        <f>AB30/$F$3</f>
        <v>0</v>
      </c>
    </row>
    <row r="31" spans="1:49" x14ac:dyDescent="0.25">
      <c r="A31">
        <v>4</v>
      </c>
      <c r="C31" t="s">
        <v>59</v>
      </c>
      <c r="D31" t="s">
        <v>60</v>
      </c>
      <c r="E31">
        <v>10</v>
      </c>
      <c r="G31" s="2">
        <f t="shared" si="0"/>
        <v>0</v>
      </c>
      <c r="H31" s="4">
        <f>G31/$F$3</f>
        <v>0</v>
      </c>
      <c r="I31" s="2"/>
      <c r="J31" t="s">
        <v>20</v>
      </c>
      <c r="K31" t="s">
        <v>21</v>
      </c>
      <c r="L31">
        <v>7</v>
      </c>
      <c r="N31" s="2">
        <f t="shared" si="1"/>
        <v>14700.000000000002</v>
      </c>
      <c r="O31" s="4">
        <f>N31/$F$3</f>
        <v>1.4700000000000001E-2</v>
      </c>
      <c r="P31" s="2"/>
      <c r="Q31" t="s">
        <v>79</v>
      </c>
      <c r="R31" t="s">
        <v>80</v>
      </c>
      <c r="S31">
        <v>15</v>
      </c>
      <c r="U31" s="2">
        <f t="shared" si="2"/>
        <v>0</v>
      </c>
      <c r="V31" s="4">
        <f>U31/$F$3</f>
        <v>0</v>
      </c>
      <c r="X31" t="s">
        <v>97</v>
      </c>
      <c r="Y31" t="s">
        <v>98</v>
      </c>
      <c r="Z31">
        <v>10</v>
      </c>
      <c r="AB31" s="2">
        <f t="shared" si="3"/>
        <v>0</v>
      </c>
      <c r="AC31" s="4">
        <f>AB31/$F$3</f>
        <v>0</v>
      </c>
    </row>
    <row r="32" spans="1:49" x14ac:dyDescent="0.25">
      <c r="A32">
        <v>5</v>
      </c>
      <c r="C32" t="s">
        <v>63</v>
      </c>
      <c r="D32" t="s">
        <v>64</v>
      </c>
      <c r="E32">
        <v>10</v>
      </c>
      <c r="G32" s="2">
        <f t="shared" si="0"/>
        <v>0</v>
      </c>
      <c r="H32" s="4">
        <f>G32/$F$3</f>
        <v>0</v>
      </c>
      <c r="I32" s="2"/>
      <c r="J32" t="s">
        <v>35</v>
      </c>
      <c r="K32" t="s">
        <v>36</v>
      </c>
      <c r="L32">
        <v>8</v>
      </c>
      <c r="N32" s="2">
        <f t="shared" si="1"/>
        <v>16800</v>
      </c>
      <c r="O32" s="4">
        <f>N32/$F$3</f>
        <v>1.6799999999999999E-2</v>
      </c>
      <c r="P32" s="2"/>
      <c r="Q32" s="8" t="s">
        <v>89</v>
      </c>
      <c r="R32" t="s">
        <v>90</v>
      </c>
      <c r="S32">
        <v>10</v>
      </c>
      <c r="U32" s="2">
        <f t="shared" si="2"/>
        <v>0</v>
      </c>
      <c r="V32" s="4">
        <f>U32/$F$3</f>
        <v>0</v>
      </c>
      <c r="X32" t="s">
        <v>22</v>
      </c>
      <c r="Y32" t="s">
        <v>23</v>
      </c>
      <c r="Z32">
        <v>0</v>
      </c>
      <c r="AB32" s="2">
        <f t="shared" si="3"/>
        <v>0</v>
      </c>
      <c r="AC32" s="4">
        <f>AB32/$F$3</f>
        <v>0</v>
      </c>
    </row>
    <row r="33" spans="1:29" x14ac:dyDescent="0.25">
      <c r="A33">
        <v>6</v>
      </c>
      <c r="C33" t="s">
        <v>71</v>
      </c>
      <c r="D33" t="s">
        <v>72</v>
      </c>
      <c r="E33">
        <v>10</v>
      </c>
      <c r="G33" s="2">
        <f t="shared" si="0"/>
        <v>0</v>
      </c>
      <c r="H33" s="4">
        <f>G33/$F$3</f>
        <v>0</v>
      </c>
      <c r="I33" s="2"/>
      <c r="J33" t="s">
        <v>43</v>
      </c>
      <c r="K33" t="s">
        <v>44</v>
      </c>
      <c r="L33">
        <v>8</v>
      </c>
      <c r="N33" s="2">
        <f t="shared" si="1"/>
        <v>16800</v>
      </c>
      <c r="O33" s="4">
        <f>N33/$F$3</f>
        <v>1.6799999999999999E-2</v>
      </c>
      <c r="P33" s="2"/>
      <c r="Q33" t="s">
        <v>91</v>
      </c>
      <c r="R33" t="s">
        <v>92</v>
      </c>
      <c r="S33">
        <v>10</v>
      </c>
      <c r="U33" s="2">
        <f t="shared" si="2"/>
        <v>0</v>
      </c>
      <c r="V33" s="4">
        <f>U33/$F$3</f>
        <v>0</v>
      </c>
      <c r="AB33" s="2">
        <f t="shared" si="3"/>
        <v>0</v>
      </c>
      <c r="AC33" s="4">
        <f>AB33/$F$3</f>
        <v>0</v>
      </c>
    </row>
    <row r="34" spans="1:29" x14ac:dyDescent="0.25">
      <c r="A34">
        <v>7</v>
      </c>
      <c r="C34" t="s">
        <v>73</v>
      </c>
      <c r="D34" t="s">
        <v>74</v>
      </c>
      <c r="E34">
        <v>10</v>
      </c>
      <c r="G34" s="2">
        <f t="shared" si="0"/>
        <v>0</v>
      </c>
      <c r="H34" s="4">
        <f>G34/$F$3</f>
        <v>0</v>
      </c>
      <c r="I34" s="2"/>
      <c r="J34" t="s">
        <v>28</v>
      </c>
      <c r="K34" t="s">
        <v>29</v>
      </c>
      <c r="L34">
        <v>6</v>
      </c>
      <c r="N34" s="2">
        <f t="shared" si="1"/>
        <v>12600</v>
      </c>
      <c r="O34" s="4">
        <f>N34/$F$3</f>
        <v>1.26E-2</v>
      </c>
      <c r="P34" s="2"/>
      <c r="Q34" t="s">
        <v>85</v>
      </c>
      <c r="R34" t="s">
        <v>86</v>
      </c>
      <c r="S34">
        <v>5</v>
      </c>
      <c r="U34" s="2">
        <f t="shared" si="2"/>
        <v>0</v>
      </c>
      <c r="V34" s="4">
        <f>U34/$F$3</f>
        <v>0</v>
      </c>
      <c r="AB34" s="2">
        <f t="shared" si="3"/>
        <v>0</v>
      </c>
      <c r="AC34" s="4">
        <f>AB34/$F$3</f>
        <v>0</v>
      </c>
    </row>
    <row r="35" spans="1:29" x14ac:dyDescent="0.25">
      <c r="A35">
        <v>8</v>
      </c>
      <c r="C35" t="s">
        <v>47</v>
      </c>
      <c r="D35" t="s">
        <v>48</v>
      </c>
      <c r="E35">
        <v>8</v>
      </c>
      <c r="G35" s="2">
        <f t="shared" si="0"/>
        <v>0</v>
      </c>
      <c r="H35" s="4">
        <f>G35/$F$3</f>
        <v>0</v>
      </c>
      <c r="I35" s="2"/>
      <c r="J35" t="s">
        <v>14</v>
      </c>
      <c r="K35" t="s">
        <v>15</v>
      </c>
      <c r="L35">
        <v>5</v>
      </c>
      <c r="N35" s="2">
        <f t="shared" si="1"/>
        <v>10500</v>
      </c>
      <c r="O35" s="4">
        <f>N35/$F$3</f>
        <v>1.0500000000000001E-2</v>
      </c>
      <c r="P35" s="2"/>
      <c r="Q35" t="s">
        <v>87</v>
      </c>
      <c r="R35" t="s">
        <v>88</v>
      </c>
      <c r="S35">
        <v>5</v>
      </c>
      <c r="U35" s="2">
        <f t="shared" si="2"/>
        <v>0</v>
      </c>
      <c r="V35" s="4">
        <f>U35/$F$3</f>
        <v>0</v>
      </c>
      <c r="AB35" s="2">
        <f t="shared" si="3"/>
        <v>0</v>
      </c>
      <c r="AC35" s="4">
        <f>AB35/$F$3</f>
        <v>0</v>
      </c>
    </row>
    <row r="36" spans="1:29" x14ac:dyDescent="0.25">
      <c r="A36">
        <v>9</v>
      </c>
      <c r="C36" t="s">
        <v>51</v>
      </c>
      <c r="D36" t="s">
        <v>52</v>
      </c>
      <c r="E36">
        <v>8</v>
      </c>
      <c r="G36" s="2">
        <f t="shared" si="0"/>
        <v>0</v>
      </c>
      <c r="H36" s="4">
        <f>G36/$F$3</f>
        <v>0</v>
      </c>
      <c r="I36" s="2"/>
      <c r="J36" t="s">
        <v>37</v>
      </c>
      <c r="K36" t="s">
        <v>38</v>
      </c>
      <c r="L36">
        <v>5</v>
      </c>
      <c r="N36" s="2">
        <f t="shared" si="1"/>
        <v>10500</v>
      </c>
      <c r="O36" s="4">
        <f>N36/$F$3</f>
        <v>1.0500000000000001E-2</v>
      </c>
      <c r="P36" s="2"/>
      <c r="Q36" t="s">
        <v>22</v>
      </c>
      <c r="R36" t="s">
        <v>23</v>
      </c>
      <c r="S36">
        <v>0</v>
      </c>
      <c r="U36" s="2">
        <f t="shared" si="2"/>
        <v>0</v>
      </c>
      <c r="V36" s="4">
        <f>U36/$F$3</f>
        <v>0</v>
      </c>
      <c r="AB36" s="2">
        <f t="shared" si="3"/>
        <v>0</v>
      </c>
      <c r="AC36" s="4">
        <f>AB36/$F$3</f>
        <v>0</v>
      </c>
    </row>
    <row r="37" spans="1:29" x14ac:dyDescent="0.25">
      <c r="A37">
        <v>10</v>
      </c>
      <c r="C37" t="s">
        <v>45</v>
      </c>
      <c r="D37" t="s">
        <v>46</v>
      </c>
      <c r="E37">
        <v>0</v>
      </c>
      <c r="G37" s="2">
        <f t="shared" si="0"/>
        <v>0</v>
      </c>
      <c r="H37" s="4">
        <f>G37/$F$3</f>
        <v>0</v>
      </c>
      <c r="I37" s="2"/>
      <c r="J37" t="s">
        <v>39</v>
      </c>
      <c r="K37" t="s">
        <v>40</v>
      </c>
      <c r="L37">
        <v>5</v>
      </c>
      <c r="N37" s="2">
        <f t="shared" si="1"/>
        <v>10500</v>
      </c>
      <c r="O37" s="4">
        <f>N37/$F$3</f>
        <v>1.0500000000000001E-2</v>
      </c>
      <c r="P37" s="2"/>
      <c r="U37" s="2">
        <f t="shared" si="2"/>
        <v>0</v>
      </c>
      <c r="V37" s="4">
        <f>U37/$F$3</f>
        <v>0</v>
      </c>
      <c r="AB37" s="2">
        <f t="shared" si="3"/>
        <v>0</v>
      </c>
      <c r="AC37" s="4">
        <f>AB37/$F$3</f>
        <v>0</v>
      </c>
    </row>
    <row r="38" spans="1:29" x14ac:dyDescent="0.25">
      <c r="A38">
        <v>11</v>
      </c>
      <c r="C38" t="s">
        <v>49</v>
      </c>
      <c r="D38" t="s">
        <v>50</v>
      </c>
      <c r="E38">
        <v>0</v>
      </c>
      <c r="G38" s="2">
        <f t="shared" si="0"/>
        <v>0</v>
      </c>
      <c r="H38" s="4">
        <f>G38/$F$3</f>
        <v>0</v>
      </c>
      <c r="I38" s="2"/>
      <c r="J38" t="s">
        <v>16</v>
      </c>
      <c r="K38" t="s">
        <v>17</v>
      </c>
      <c r="L38">
        <v>4</v>
      </c>
      <c r="N38" s="2">
        <f t="shared" si="1"/>
        <v>8400</v>
      </c>
      <c r="O38" s="4">
        <f>N38/$F$3</f>
        <v>8.3999999999999995E-3</v>
      </c>
      <c r="P38" s="2"/>
      <c r="U38" s="2">
        <f t="shared" si="2"/>
        <v>0</v>
      </c>
      <c r="V38" s="4">
        <f>U38/$F$3</f>
        <v>0</v>
      </c>
      <c r="AB38" s="2">
        <f t="shared" si="3"/>
        <v>0</v>
      </c>
      <c r="AC38" s="4">
        <f>AB38/$F$3</f>
        <v>0</v>
      </c>
    </row>
    <row r="39" spans="1:29" x14ac:dyDescent="0.25">
      <c r="A39">
        <v>12</v>
      </c>
      <c r="C39" t="s">
        <v>53</v>
      </c>
      <c r="D39" t="s">
        <v>54</v>
      </c>
      <c r="E39">
        <v>0</v>
      </c>
      <c r="G39" s="2">
        <f t="shared" si="0"/>
        <v>0</v>
      </c>
      <c r="H39" s="4">
        <f>G39/$F$3</f>
        <v>0</v>
      </c>
      <c r="I39" s="2"/>
      <c r="J39" t="s">
        <v>26</v>
      </c>
      <c r="K39" t="s">
        <v>27</v>
      </c>
      <c r="L39">
        <v>4</v>
      </c>
      <c r="N39" s="2">
        <f t="shared" si="1"/>
        <v>8400</v>
      </c>
      <c r="O39" s="4">
        <f>N39/$F$3</f>
        <v>8.3999999999999995E-3</v>
      </c>
      <c r="P39" s="2"/>
      <c r="U39" s="2">
        <f t="shared" si="2"/>
        <v>0</v>
      </c>
      <c r="V39" s="4">
        <f>U39/$F$3</f>
        <v>0</v>
      </c>
      <c r="AB39" s="2">
        <f t="shared" si="3"/>
        <v>0</v>
      </c>
      <c r="AC39" s="4">
        <f>AB39/$F$3</f>
        <v>0</v>
      </c>
    </row>
    <row r="40" spans="1:29" x14ac:dyDescent="0.25">
      <c r="A40">
        <v>13</v>
      </c>
      <c r="C40" t="s">
        <v>57</v>
      </c>
      <c r="D40" t="s">
        <v>58</v>
      </c>
      <c r="E40">
        <v>0</v>
      </c>
      <c r="G40" s="2">
        <f t="shared" si="0"/>
        <v>0</v>
      </c>
      <c r="H40" s="4">
        <f>G40/$F$3</f>
        <v>0</v>
      </c>
      <c r="I40" s="2"/>
      <c r="J40" t="s">
        <v>32</v>
      </c>
      <c r="K40" t="s">
        <v>33</v>
      </c>
      <c r="L40">
        <v>5</v>
      </c>
      <c r="N40" s="2">
        <f t="shared" si="1"/>
        <v>10500</v>
      </c>
      <c r="O40" s="4">
        <f>N40/$F$3</f>
        <v>1.0500000000000001E-2</v>
      </c>
      <c r="P40" s="2"/>
      <c r="U40" s="2">
        <f t="shared" si="2"/>
        <v>0</v>
      </c>
      <c r="V40" s="4">
        <f>U40/$F$3</f>
        <v>0</v>
      </c>
      <c r="AB40" s="2">
        <f t="shared" si="3"/>
        <v>0</v>
      </c>
      <c r="AC40" s="4">
        <f>AB40/$F$3</f>
        <v>0</v>
      </c>
    </row>
    <row r="41" spans="1:29" x14ac:dyDescent="0.25">
      <c r="A41">
        <v>14</v>
      </c>
      <c r="C41" t="s">
        <v>61</v>
      </c>
      <c r="D41" t="s">
        <v>62</v>
      </c>
      <c r="E41">
        <v>0</v>
      </c>
      <c r="G41" s="2">
        <f t="shared" si="0"/>
        <v>0</v>
      </c>
      <c r="H41" s="4">
        <f>G41/$F$3</f>
        <v>0</v>
      </c>
      <c r="I41" s="2"/>
      <c r="J41" t="s">
        <v>24</v>
      </c>
      <c r="K41" t="s">
        <v>25</v>
      </c>
      <c r="L41">
        <v>3</v>
      </c>
      <c r="N41" s="2">
        <f t="shared" si="1"/>
        <v>6300</v>
      </c>
      <c r="O41" s="4">
        <f>N41/$F$3</f>
        <v>6.3E-3</v>
      </c>
      <c r="P41" s="2"/>
      <c r="U41" s="2">
        <f t="shared" si="2"/>
        <v>0</v>
      </c>
      <c r="V41" s="4">
        <f>U41/$F$3</f>
        <v>0</v>
      </c>
      <c r="AB41" s="2">
        <f t="shared" si="3"/>
        <v>0</v>
      </c>
      <c r="AC41" s="4">
        <f>AB41/$F$3</f>
        <v>0</v>
      </c>
    </row>
    <row r="42" spans="1:29" x14ac:dyDescent="0.25">
      <c r="A42">
        <v>15</v>
      </c>
      <c r="C42" t="s">
        <v>67</v>
      </c>
      <c r="D42" t="s">
        <v>68</v>
      </c>
      <c r="E42">
        <v>0</v>
      </c>
      <c r="G42" s="2">
        <f t="shared" si="0"/>
        <v>0</v>
      </c>
      <c r="H42" s="4">
        <f>G42/$F$3</f>
        <v>0</v>
      </c>
      <c r="I42" s="2"/>
      <c r="J42" t="s">
        <v>30</v>
      </c>
      <c r="K42" t="s">
        <v>31</v>
      </c>
      <c r="L42">
        <v>3</v>
      </c>
      <c r="N42" s="2">
        <f t="shared" si="1"/>
        <v>6300</v>
      </c>
      <c r="O42" s="4">
        <f>N42/$F$3</f>
        <v>6.3E-3</v>
      </c>
      <c r="P42" s="2"/>
      <c r="U42" s="2">
        <f t="shared" si="2"/>
        <v>0</v>
      </c>
      <c r="V42" s="4">
        <f>U42/$F$3</f>
        <v>0</v>
      </c>
      <c r="AB42" s="2">
        <f t="shared" si="3"/>
        <v>0</v>
      </c>
      <c r="AC42" s="4">
        <f>AB42/$F$3</f>
        <v>0</v>
      </c>
    </row>
    <row r="43" spans="1:29" x14ac:dyDescent="0.25">
      <c r="A43">
        <v>16</v>
      </c>
      <c r="C43" t="s">
        <v>22</v>
      </c>
      <c r="D43" t="s">
        <v>23</v>
      </c>
      <c r="E43">
        <v>0</v>
      </c>
      <c r="G43" s="2">
        <f t="shared" si="0"/>
        <v>0</v>
      </c>
      <c r="H43" s="4">
        <f>G43/$F$3</f>
        <v>0</v>
      </c>
      <c r="I43" s="2"/>
      <c r="J43" t="s">
        <v>41</v>
      </c>
      <c r="K43" t="s">
        <v>42</v>
      </c>
      <c r="L43">
        <v>3</v>
      </c>
      <c r="N43" s="2">
        <f t="shared" si="1"/>
        <v>6300</v>
      </c>
      <c r="O43" s="4">
        <f>N43/$F$3</f>
        <v>6.3E-3</v>
      </c>
      <c r="P43" s="2"/>
      <c r="U43" s="2">
        <f t="shared" si="2"/>
        <v>0</v>
      </c>
      <c r="V43" s="4">
        <f>U43/$F$3</f>
        <v>0</v>
      </c>
      <c r="AB43" s="2">
        <f t="shared" si="3"/>
        <v>0</v>
      </c>
      <c r="AC43" s="4">
        <f>AB43/$F$3</f>
        <v>0</v>
      </c>
    </row>
    <row r="44" spans="1:29" x14ac:dyDescent="0.25">
      <c r="A44">
        <v>17</v>
      </c>
      <c r="G44" s="2">
        <f t="shared" si="0"/>
        <v>0</v>
      </c>
      <c r="H44" s="4">
        <f>G44/$F$3</f>
        <v>0</v>
      </c>
      <c r="I44" s="2"/>
      <c r="J44" t="s">
        <v>22</v>
      </c>
      <c r="K44" t="s">
        <v>23</v>
      </c>
      <c r="L44">
        <v>0</v>
      </c>
      <c r="N44" s="2">
        <f t="shared" si="1"/>
        <v>0</v>
      </c>
      <c r="O44" s="4">
        <f>N44/$F$3</f>
        <v>0</v>
      </c>
      <c r="P44" s="2"/>
      <c r="U44" s="2">
        <f t="shared" si="2"/>
        <v>0</v>
      </c>
      <c r="V44" s="4">
        <f>U44/$F$3</f>
        <v>0</v>
      </c>
      <c r="AB44" s="2">
        <f t="shared" si="3"/>
        <v>0</v>
      </c>
      <c r="AC44" s="4">
        <f>AB44/$F$3</f>
        <v>0</v>
      </c>
    </row>
    <row r="45" spans="1:29" x14ac:dyDescent="0.25">
      <c r="A45">
        <v>18</v>
      </c>
      <c r="G45" s="2">
        <f t="shared" si="0"/>
        <v>0</v>
      </c>
      <c r="H45" s="4">
        <f>G45/$F$3</f>
        <v>0</v>
      </c>
      <c r="I45" s="2"/>
      <c r="N45" s="2">
        <f t="shared" si="1"/>
        <v>0</v>
      </c>
      <c r="O45" s="4">
        <f>N45/$F$3</f>
        <v>0</v>
      </c>
      <c r="P45" s="2"/>
      <c r="U45" s="2">
        <f t="shared" si="2"/>
        <v>0</v>
      </c>
      <c r="V45" s="4">
        <f>U45/$F$3</f>
        <v>0</v>
      </c>
      <c r="AB45" s="2">
        <f t="shared" si="3"/>
        <v>0</v>
      </c>
      <c r="AC45" s="4">
        <f>AB45/$F$3</f>
        <v>0</v>
      </c>
    </row>
    <row r="46" spans="1:29" x14ac:dyDescent="0.25">
      <c r="A46">
        <v>19</v>
      </c>
      <c r="G46" s="2">
        <f t="shared" si="0"/>
        <v>0</v>
      </c>
      <c r="H46" s="4">
        <f>G46/$F$3</f>
        <v>0</v>
      </c>
      <c r="I46" s="2"/>
      <c r="N46" s="2">
        <f t="shared" si="1"/>
        <v>0</v>
      </c>
      <c r="O46" s="4">
        <f>N46/$F$3</f>
        <v>0</v>
      </c>
      <c r="P46" s="2"/>
      <c r="U46" s="2">
        <f t="shared" si="2"/>
        <v>0</v>
      </c>
      <c r="V46" s="4">
        <f>U46/$F$3</f>
        <v>0</v>
      </c>
      <c r="AB46" s="2">
        <f t="shared" si="3"/>
        <v>0</v>
      </c>
      <c r="AC46" s="4">
        <f>AB46/$F$3</f>
        <v>0</v>
      </c>
    </row>
    <row r="47" spans="1:29" x14ac:dyDescent="0.25">
      <c r="A47">
        <v>20</v>
      </c>
      <c r="G47" s="2">
        <f t="shared" si="0"/>
        <v>0</v>
      </c>
      <c r="H47" s="4">
        <f>G47/$F$3</f>
        <v>0</v>
      </c>
      <c r="I47" s="2"/>
      <c r="N47" s="2">
        <f t="shared" si="1"/>
        <v>0</v>
      </c>
      <c r="O47" s="4">
        <f>N47/$F$3</f>
        <v>0</v>
      </c>
      <c r="P47" s="2"/>
      <c r="U47" s="2">
        <f t="shared" si="2"/>
        <v>0</v>
      </c>
      <c r="V47" s="4">
        <f>U47/$F$3</f>
        <v>0</v>
      </c>
      <c r="AB47" s="2">
        <f t="shared" si="3"/>
        <v>0</v>
      </c>
      <c r="AC47" s="4">
        <f>AB47/$F$3</f>
        <v>0</v>
      </c>
    </row>
    <row r="48" spans="1:29" x14ac:dyDescent="0.25">
      <c r="A48">
        <v>21</v>
      </c>
      <c r="G48" s="2">
        <f t="shared" si="0"/>
        <v>0</v>
      </c>
      <c r="H48" s="4">
        <f>G48/$F$3</f>
        <v>0</v>
      </c>
      <c r="I48" s="2"/>
      <c r="N48" s="2">
        <f t="shared" si="1"/>
        <v>0</v>
      </c>
      <c r="O48" s="4">
        <f>N48/$F$3</f>
        <v>0</v>
      </c>
      <c r="P48" s="2"/>
      <c r="U48" s="2">
        <f t="shared" si="2"/>
        <v>0</v>
      </c>
      <c r="V48" s="4">
        <f>U48/$F$3</f>
        <v>0</v>
      </c>
      <c r="AB48" s="2">
        <f t="shared" si="3"/>
        <v>0</v>
      </c>
      <c r="AC48" s="4">
        <f>AB48/$F$3</f>
        <v>0</v>
      </c>
    </row>
    <row r="49" spans="1:29" x14ac:dyDescent="0.25">
      <c r="A49">
        <v>22</v>
      </c>
      <c r="G49" s="2">
        <f t="shared" si="0"/>
        <v>0</v>
      </c>
      <c r="H49" s="4">
        <f>G49/$F$3</f>
        <v>0</v>
      </c>
      <c r="I49" s="2"/>
      <c r="N49" s="2">
        <f t="shared" si="1"/>
        <v>0</v>
      </c>
      <c r="O49" s="4">
        <f>N49/$F$3</f>
        <v>0</v>
      </c>
      <c r="P49" s="2"/>
      <c r="U49" s="2">
        <f t="shared" si="2"/>
        <v>0</v>
      </c>
      <c r="V49" s="4">
        <f>U49/$F$3</f>
        <v>0</v>
      </c>
      <c r="AB49" s="2">
        <f t="shared" si="3"/>
        <v>0</v>
      </c>
      <c r="AC49" s="4">
        <f>AB49/$F$3</f>
        <v>0</v>
      </c>
    </row>
    <row r="50" spans="1:29" x14ac:dyDescent="0.25">
      <c r="A50">
        <v>23</v>
      </c>
      <c r="G50" s="2">
        <f t="shared" si="0"/>
        <v>0</v>
      </c>
      <c r="H50" s="4">
        <f>G50/$F$3</f>
        <v>0</v>
      </c>
      <c r="I50" s="2"/>
      <c r="N50" s="2">
        <f t="shared" si="1"/>
        <v>0</v>
      </c>
      <c r="O50" s="4">
        <f>N50/$F$3</f>
        <v>0</v>
      </c>
      <c r="P50" s="2"/>
      <c r="U50" s="2">
        <f t="shared" si="2"/>
        <v>0</v>
      </c>
      <c r="V50" s="4">
        <f>U50/$F$3</f>
        <v>0</v>
      </c>
      <c r="AB50" s="2">
        <f t="shared" si="3"/>
        <v>0</v>
      </c>
      <c r="AC50" s="4">
        <f>AB50/$F$3</f>
        <v>0</v>
      </c>
    </row>
    <row r="51" spans="1:29" x14ac:dyDescent="0.25">
      <c r="A51">
        <v>24</v>
      </c>
      <c r="G51" s="2">
        <f t="shared" si="0"/>
        <v>0</v>
      </c>
      <c r="H51" s="4">
        <f>G51/$F$3</f>
        <v>0</v>
      </c>
      <c r="I51" s="2"/>
      <c r="N51" s="2">
        <f t="shared" si="1"/>
        <v>0</v>
      </c>
      <c r="O51" s="4">
        <f>N51/$F$3</f>
        <v>0</v>
      </c>
      <c r="P51" s="2"/>
      <c r="U51" s="2">
        <f t="shared" si="2"/>
        <v>0</v>
      </c>
      <c r="V51" s="4">
        <f>U51/$F$3</f>
        <v>0</v>
      </c>
      <c r="AB51" s="2">
        <f t="shared" si="3"/>
        <v>0</v>
      </c>
      <c r="AC51" s="4">
        <f>AB51/$F$3</f>
        <v>0</v>
      </c>
    </row>
    <row r="52" spans="1:29" x14ac:dyDescent="0.25">
      <c r="A52">
        <v>25</v>
      </c>
      <c r="G52" s="2">
        <f t="shared" si="0"/>
        <v>0</v>
      </c>
      <c r="H52" s="4">
        <f>G52/$F$3</f>
        <v>0</v>
      </c>
      <c r="I52" s="2"/>
      <c r="N52" s="2">
        <f t="shared" si="1"/>
        <v>0</v>
      </c>
      <c r="O52" s="4">
        <f>N52/$F$3</f>
        <v>0</v>
      </c>
      <c r="P52" s="2"/>
      <c r="U52" s="2">
        <f t="shared" si="2"/>
        <v>0</v>
      </c>
      <c r="V52" s="4">
        <f>U52/$F$3</f>
        <v>0</v>
      </c>
      <c r="AB52" s="2">
        <f t="shared" si="3"/>
        <v>0</v>
      </c>
      <c r="AC52" s="4">
        <f>AB52/$F$3</f>
        <v>0</v>
      </c>
    </row>
    <row r="53" spans="1:29" x14ac:dyDescent="0.25">
      <c r="A53">
        <v>26</v>
      </c>
      <c r="G53" s="2">
        <f t="shared" ref="G53:G57" si="4">(E53/100)*G$27</f>
        <v>0</v>
      </c>
      <c r="H53" s="4">
        <f>G53/$F$3</f>
        <v>0</v>
      </c>
      <c r="I53" s="2"/>
      <c r="N53" s="2">
        <f t="shared" ref="N53:N57" si="5">(L53/100)*N$27</f>
        <v>0</v>
      </c>
      <c r="O53" s="4">
        <f>N53/$F$3</f>
        <v>0</v>
      </c>
      <c r="P53" s="2"/>
      <c r="U53" s="2">
        <f t="shared" ref="U53:U57" si="6">(S53/100)*U$27</f>
        <v>0</v>
      </c>
      <c r="V53" s="4">
        <f>U53/$F$3</f>
        <v>0</v>
      </c>
      <c r="AB53" s="2">
        <f t="shared" ref="AB53:AB57" si="7">(Z53/100)*AB$27</f>
        <v>0</v>
      </c>
      <c r="AC53" s="4">
        <f>AB53/$F$3</f>
        <v>0</v>
      </c>
    </row>
    <row r="54" spans="1:29" x14ac:dyDescent="0.25">
      <c r="A54">
        <v>27</v>
      </c>
      <c r="G54" s="2">
        <f t="shared" si="4"/>
        <v>0</v>
      </c>
      <c r="H54" s="4">
        <f>G54/$F$3</f>
        <v>0</v>
      </c>
      <c r="I54" s="2"/>
      <c r="N54" s="2">
        <f t="shared" si="5"/>
        <v>0</v>
      </c>
      <c r="O54" s="4">
        <f>N54/$F$3</f>
        <v>0</v>
      </c>
      <c r="P54" s="2"/>
      <c r="U54" s="2">
        <f t="shared" si="6"/>
        <v>0</v>
      </c>
      <c r="V54" s="4">
        <f>U54/$F$3</f>
        <v>0</v>
      </c>
      <c r="AB54" s="2">
        <f t="shared" si="7"/>
        <v>0</v>
      </c>
      <c r="AC54" s="4">
        <f>AB54/$F$3</f>
        <v>0</v>
      </c>
    </row>
    <row r="55" spans="1:29" x14ac:dyDescent="0.25">
      <c r="A55">
        <v>28</v>
      </c>
      <c r="G55" s="2">
        <f t="shared" si="4"/>
        <v>0</v>
      </c>
      <c r="H55" s="4">
        <f>G55/$F$3</f>
        <v>0</v>
      </c>
      <c r="I55" s="2"/>
      <c r="N55" s="2">
        <f t="shared" si="5"/>
        <v>0</v>
      </c>
      <c r="O55" s="4">
        <f>N55/$F$3</f>
        <v>0</v>
      </c>
      <c r="P55" s="2"/>
      <c r="U55" s="2">
        <f t="shared" si="6"/>
        <v>0</v>
      </c>
      <c r="V55" s="4">
        <f>U55/$F$3</f>
        <v>0</v>
      </c>
      <c r="AB55" s="2">
        <f t="shared" si="7"/>
        <v>0</v>
      </c>
      <c r="AC55" s="4">
        <f>AB55/$F$3</f>
        <v>0</v>
      </c>
    </row>
    <row r="56" spans="1:29" x14ac:dyDescent="0.25">
      <c r="A56">
        <v>29</v>
      </c>
      <c r="G56" s="2">
        <f t="shared" si="4"/>
        <v>0</v>
      </c>
      <c r="H56" s="4">
        <f>G56/$F$3</f>
        <v>0</v>
      </c>
      <c r="I56" s="2"/>
      <c r="N56" s="2">
        <f t="shared" si="5"/>
        <v>0</v>
      </c>
      <c r="O56" s="4">
        <f>N56/$F$3</f>
        <v>0</v>
      </c>
      <c r="P56" s="2"/>
      <c r="U56" s="2">
        <f t="shared" si="6"/>
        <v>0</v>
      </c>
      <c r="V56" s="4">
        <f>U56/$F$3</f>
        <v>0</v>
      </c>
      <c r="AB56" s="2">
        <f t="shared" si="7"/>
        <v>0</v>
      </c>
      <c r="AC56" s="4">
        <f>AB56/$F$3</f>
        <v>0</v>
      </c>
    </row>
    <row r="57" spans="1:29" x14ac:dyDescent="0.25">
      <c r="A57">
        <v>30</v>
      </c>
      <c r="G57" s="2">
        <f t="shared" si="4"/>
        <v>0</v>
      </c>
      <c r="H57" s="4">
        <f>G57/$F$3</f>
        <v>0</v>
      </c>
      <c r="I57" s="2"/>
      <c r="N57" s="2">
        <f t="shared" si="5"/>
        <v>0</v>
      </c>
      <c r="O57" s="4">
        <f>N57/$F$3</f>
        <v>0</v>
      </c>
      <c r="P57" s="2"/>
      <c r="U57" s="2">
        <f t="shared" si="6"/>
        <v>0</v>
      </c>
      <c r="V57" s="4">
        <f>U57/$F$3</f>
        <v>0</v>
      </c>
      <c r="AB57" s="2">
        <f t="shared" si="7"/>
        <v>0</v>
      </c>
      <c r="AC57" s="4">
        <f>AB57/$F$3</f>
        <v>0</v>
      </c>
    </row>
    <row r="58" spans="1:29" x14ac:dyDescent="0.25">
      <c r="G58" s="2"/>
      <c r="I58" s="2"/>
      <c r="P58" s="2"/>
      <c r="U58" s="2"/>
      <c r="AB58" s="2"/>
    </row>
    <row r="60" spans="1:29" x14ac:dyDescent="0.25">
      <c r="C60" t="str">
        <f>$D10</f>
        <v>BIOTECH</v>
      </c>
      <c r="J60" t="str">
        <f>$D11</f>
        <v>SOLAR</v>
      </c>
      <c r="N60"/>
      <c r="O60"/>
      <c r="Q60" t="str">
        <f>$D12</f>
        <v>DOW TYPES</v>
      </c>
      <c r="X60" t="str">
        <f>$D13</f>
        <v>LARGE CAP</v>
      </c>
    </row>
    <row r="61" spans="1:29" x14ac:dyDescent="0.25">
      <c r="E61">
        <f>SUM(E63:E92)</f>
        <v>100</v>
      </c>
      <c r="L61">
        <f>SUM(L63:L92)</f>
        <v>100</v>
      </c>
      <c r="N61"/>
      <c r="O61"/>
      <c r="S61">
        <f>SUM(S63:S92)</f>
        <v>100</v>
      </c>
      <c r="Z61">
        <f>SUM(Z63:Z92)</f>
        <v>100</v>
      </c>
    </row>
    <row r="62" spans="1:29" x14ac:dyDescent="0.25">
      <c r="C62" t="s">
        <v>9</v>
      </c>
      <c r="D62" t="s">
        <v>10</v>
      </c>
      <c r="E62" t="s">
        <v>11</v>
      </c>
      <c r="G62" s="6">
        <f>$F$3*($G10/100)</f>
        <v>0</v>
      </c>
      <c r="J62" t="s">
        <v>9</v>
      </c>
      <c r="K62" t="s">
        <v>10</v>
      </c>
      <c r="L62" t="s">
        <v>11</v>
      </c>
      <c r="N62" s="6">
        <f>$F$3*($G11/100)</f>
        <v>0</v>
      </c>
      <c r="O62"/>
      <c r="Q62" t="s">
        <v>9</v>
      </c>
      <c r="R62" t="s">
        <v>10</v>
      </c>
      <c r="S62" t="s">
        <v>11</v>
      </c>
      <c r="U62">
        <f>$F$3*($G12/100)</f>
        <v>0</v>
      </c>
      <c r="X62" t="s">
        <v>9</v>
      </c>
      <c r="Y62" t="s">
        <v>10</v>
      </c>
      <c r="Z62" t="s">
        <v>11</v>
      </c>
      <c r="AB62">
        <f>$F$3*($G13/100)</f>
        <v>0</v>
      </c>
    </row>
    <row r="63" spans="1:29" x14ac:dyDescent="0.25">
      <c r="A63">
        <v>1</v>
      </c>
      <c r="C63" t="s">
        <v>109</v>
      </c>
      <c r="D63" t="s">
        <v>110</v>
      </c>
      <c r="E63">
        <v>50</v>
      </c>
      <c r="G63" s="2">
        <f t="shared" ref="G63:G87" si="8">(E63/100)*G$62</f>
        <v>0</v>
      </c>
      <c r="H63" s="4">
        <f>G63/$F$3</f>
        <v>0</v>
      </c>
      <c r="J63" t="s">
        <v>117</v>
      </c>
      <c r="K63" t="s">
        <v>118</v>
      </c>
      <c r="L63">
        <v>100</v>
      </c>
      <c r="N63" s="2">
        <f>(L63/100)*N$62</f>
        <v>0</v>
      </c>
      <c r="O63" s="4">
        <f>N63/$F$3</f>
        <v>0</v>
      </c>
      <c r="Q63" s="8" t="s">
        <v>89</v>
      </c>
      <c r="R63" t="s">
        <v>90</v>
      </c>
      <c r="S63">
        <v>20</v>
      </c>
      <c r="U63" s="2">
        <f>(S63/100)*U$62</f>
        <v>0</v>
      </c>
      <c r="V63" s="4">
        <f>U63/$F$3</f>
        <v>0</v>
      </c>
      <c r="X63" t="s">
        <v>135</v>
      </c>
      <c r="Y63" t="s">
        <v>136</v>
      </c>
      <c r="Z63">
        <v>40</v>
      </c>
      <c r="AB63" s="2">
        <f>(Z63/100)*AB$62</f>
        <v>0</v>
      </c>
      <c r="AC63" s="4">
        <f>AB63/$F$3</f>
        <v>0</v>
      </c>
    </row>
    <row r="64" spans="1:29" x14ac:dyDescent="0.25">
      <c r="A64">
        <v>2</v>
      </c>
      <c r="C64" t="s">
        <v>103</v>
      </c>
      <c r="D64" t="s">
        <v>104</v>
      </c>
      <c r="E64">
        <v>25</v>
      </c>
      <c r="G64" s="2">
        <f t="shared" si="8"/>
        <v>0</v>
      </c>
      <c r="H64" s="4">
        <f>G64/$F$3</f>
        <v>0</v>
      </c>
      <c r="J64" t="s">
        <v>22</v>
      </c>
      <c r="K64" t="s">
        <v>23</v>
      </c>
      <c r="L64">
        <v>0</v>
      </c>
      <c r="N64" s="2">
        <f t="shared" ref="N64:N87" si="9">(L64/100)*N$62</f>
        <v>0</v>
      </c>
      <c r="O64" s="4">
        <f>N64/$F$3</f>
        <v>0</v>
      </c>
      <c r="Q64" t="s">
        <v>87</v>
      </c>
      <c r="R64" t="s">
        <v>88</v>
      </c>
      <c r="S64">
        <v>8</v>
      </c>
      <c r="U64" s="2">
        <f t="shared" ref="U64:U87" si="10">(S64/100)*U$62</f>
        <v>0</v>
      </c>
      <c r="V64" s="4">
        <f>U64/$F$3</f>
        <v>0</v>
      </c>
      <c r="X64" t="s">
        <v>133</v>
      </c>
      <c r="Y64" t="s">
        <v>134</v>
      </c>
      <c r="Z64">
        <v>30</v>
      </c>
      <c r="AB64" s="2">
        <f t="shared" ref="AB64:AB87" si="11">(Z64/100)*AB$62</f>
        <v>0</v>
      </c>
      <c r="AC64" s="4">
        <f>AB64/$F$3</f>
        <v>0</v>
      </c>
    </row>
    <row r="65" spans="1:29" x14ac:dyDescent="0.25">
      <c r="A65">
        <v>3</v>
      </c>
      <c r="C65" t="s">
        <v>115</v>
      </c>
      <c r="D65" t="s">
        <v>116</v>
      </c>
      <c r="E65">
        <v>25</v>
      </c>
      <c r="G65" s="2">
        <f t="shared" si="8"/>
        <v>0</v>
      </c>
      <c r="H65" s="4">
        <f>G65/$F$3</f>
        <v>0</v>
      </c>
      <c r="N65" s="2">
        <f t="shared" si="9"/>
        <v>0</v>
      </c>
      <c r="O65" s="4">
        <f>N65/$F$3</f>
        <v>0</v>
      </c>
      <c r="Q65" t="s">
        <v>119</v>
      </c>
      <c r="R65" t="s">
        <v>120</v>
      </c>
      <c r="S65">
        <v>8</v>
      </c>
      <c r="U65" s="2">
        <f t="shared" si="10"/>
        <v>0</v>
      </c>
      <c r="V65" s="4">
        <f>U65/$F$3</f>
        <v>0</v>
      </c>
      <c r="X65" t="s">
        <v>137</v>
      </c>
      <c r="Y65" t="s">
        <v>138</v>
      </c>
      <c r="Z65">
        <v>30</v>
      </c>
      <c r="AB65" s="2">
        <f t="shared" si="11"/>
        <v>0</v>
      </c>
      <c r="AC65" s="4">
        <f>AB65/$F$3</f>
        <v>0</v>
      </c>
    </row>
    <row r="66" spans="1:29" x14ac:dyDescent="0.25">
      <c r="A66">
        <v>4</v>
      </c>
      <c r="C66" t="s">
        <v>101</v>
      </c>
      <c r="D66" t="s">
        <v>102</v>
      </c>
      <c r="E66">
        <v>0</v>
      </c>
      <c r="G66" s="2">
        <f t="shared" si="8"/>
        <v>0</v>
      </c>
      <c r="H66" s="4">
        <f>G66/$F$3</f>
        <v>0</v>
      </c>
      <c r="N66" s="2">
        <f t="shared" si="9"/>
        <v>0</v>
      </c>
      <c r="O66" s="4">
        <f>N66/$F$3</f>
        <v>0</v>
      </c>
      <c r="Q66" t="s">
        <v>57</v>
      </c>
      <c r="R66" t="s">
        <v>58</v>
      </c>
      <c r="S66">
        <v>8</v>
      </c>
      <c r="U66" s="2">
        <f t="shared" si="10"/>
        <v>0</v>
      </c>
      <c r="V66" s="4">
        <f>U66/$F$3</f>
        <v>0</v>
      </c>
      <c r="X66" t="s">
        <v>22</v>
      </c>
      <c r="Y66" t="s">
        <v>23</v>
      </c>
      <c r="Z66">
        <v>0</v>
      </c>
      <c r="AB66" s="2">
        <f t="shared" si="11"/>
        <v>0</v>
      </c>
      <c r="AC66" s="4">
        <f>AB66/$F$3</f>
        <v>0</v>
      </c>
    </row>
    <row r="67" spans="1:29" x14ac:dyDescent="0.25">
      <c r="A67">
        <v>5</v>
      </c>
      <c r="C67" t="s">
        <v>22</v>
      </c>
      <c r="D67" t="s">
        <v>23</v>
      </c>
      <c r="E67">
        <v>0</v>
      </c>
      <c r="G67" s="2">
        <f t="shared" si="8"/>
        <v>0</v>
      </c>
      <c r="H67" s="4">
        <f>G67/$F$3</f>
        <v>0</v>
      </c>
      <c r="N67" s="2">
        <f t="shared" si="9"/>
        <v>0</v>
      </c>
      <c r="O67" s="4">
        <f>N67/$F$3</f>
        <v>0</v>
      </c>
      <c r="Q67" t="s">
        <v>75</v>
      </c>
      <c r="R67" t="s">
        <v>76</v>
      </c>
      <c r="S67">
        <v>8</v>
      </c>
      <c r="U67" s="2">
        <f t="shared" si="10"/>
        <v>0</v>
      </c>
      <c r="V67" s="4">
        <f>U67/$F$3</f>
        <v>0</v>
      </c>
      <c r="AB67" s="2">
        <f t="shared" si="11"/>
        <v>0</v>
      </c>
      <c r="AC67" s="4">
        <f>AB67/$F$3</f>
        <v>0</v>
      </c>
    </row>
    <row r="68" spans="1:29" x14ac:dyDescent="0.25">
      <c r="A68">
        <v>6</v>
      </c>
      <c r="C68" t="s">
        <v>105</v>
      </c>
      <c r="D68" t="s">
        <v>106</v>
      </c>
      <c r="E68">
        <v>0</v>
      </c>
      <c r="G68" s="2">
        <f t="shared" si="8"/>
        <v>0</v>
      </c>
      <c r="H68" s="4">
        <f>G68/$F$3</f>
        <v>0</v>
      </c>
      <c r="N68" s="2">
        <f t="shared" si="9"/>
        <v>0</v>
      </c>
      <c r="O68" s="4">
        <f>N68/$F$3</f>
        <v>0</v>
      </c>
      <c r="Q68" t="s">
        <v>121</v>
      </c>
      <c r="R68" t="s">
        <v>122</v>
      </c>
      <c r="S68">
        <v>8</v>
      </c>
      <c r="U68" s="2">
        <f t="shared" si="10"/>
        <v>0</v>
      </c>
      <c r="V68" s="4">
        <f>U68/$F$3</f>
        <v>0</v>
      </c>
      <c r="AB68" s="2">
        <f t="shared" si="11"/>
        <v>0</v>
      </c>
      <c r="AC68" s="4">
        <f>AB68/$F$3</f>
        <v>0</v>
      </c>
    </row>
    <row r="69" spans="1:29" x14ac:dyDescent="0.25">
      <c r="A69">
        <v>7</v>
      </c>
      <c r="C69" t="s">
        <v>107</v>
      </c>
      <c r="D69" t="s">
        <v>108</v>
      </c>
      <c r="E69">
        <v>0</v>
      </c>
      <c r="G69" s="2">
        <f t="shared" si="8"/>
        <v>0</v>
      </c>
      <c r="H69" s="4">
        <f>G69/$F$3</f>
        <v>0</v>
      </c>
      <c r="N69" s="2">
        <f t="shared" si="9"/>
        <v>0</v>
      </c>
      <c r="O69" s="4">
        <f>N69/$F$3</f>
        <v>0</v>
      </c>
      <c r="Q69" t="s">
        <v>123</v>
      </c>
      <c r="R69" t="s">
        <v>124</v>
      </c>
      <c r="S69">
        <v>8</v>
      </c>
      <c r="U69" s="2">
        <f t="shared" si="10"/>
        <v>0</v>
      </c>
      <c r="V69" s="4">
        <f>U69/$F$3</f>
        <v>0</v>
      </c>
      <c r="AB69" s="2">
        <f t="shared" si="11"/>
        <v>0</v>
      </c>
      <c r="AC69" s="4">
        <f>AB69/$F$3</f>
        <v>0</v>
      </c>
    </row>
    <row r="70" spans="1:29" x14ac:dyDescent="0.25">
      <c r="A70">
        <v>8</v>
      </c>
      <c r="C70" t="s">
        <v>111</v>
      </c>
      <c r="D70" t="s">
        <v>112</v>
      </c>
      <c r="E70">
        <v>0</v>
      </c>
      <c r="G70" s="2">
        <f t="shared" si="8"/>
        <v>0</v>
      </c>
      <c r="H70" s="4">
        <f>G70/$F$3</f>
        <v>0</v>
      </c>
      <c r="N70" s="2">
        <f t="shared" si="9"/>
        <v>0</v>
      </c>
      <c r="O70" s="4">
        <f>N70/$F$3</f>
        <v>0</v>
      </c>
      <c r="Q70" t="s">
        <v>125</v>
      </c>
      <c r="R70" t="s">
        <v>126</v>
      </c>
      <c r="S70">
        <v>8</v>
      </c>
      <c r="U70" s="2">
        <f t="shared" si="10"/>
        <v>0</v>
      </c>
      <c r="V70" s="4">
        <f>U70/$F$3</f>
        <v>0</v>
      </c>
      <c r="AB70" s="2">
        <f t="shared" si="11"/>
        <v>0</v>
      </c>
      <c r="AC70" s="4">
        <f>AB70/$F$3</f>
        <v>0</v>
      </c>
    </row>
    <row r="71" spans="1:29" x14ac:dyDescent="0.25">
      <c r="A71">
        <v>9</v>
      </c>
      <c r="C71" t="s">
        <v>113</v>
      </c>
      <c r="D71" t="s">
        <v>114</v>
      </c>
      <c r="E71">
        <v>0</v>
      </c>
      <c r="G71" s="2">
        <f t="shared" si="8"/>
        <v>0</v>
      </c>
      <c r="H71" s="4">
        <f>G71/$F$3</f>
        <v>0</v>
      </c>
      <c r="N71" s="2">
        <f t="shared" si="9"/>
        <v>0</v>
      </c>
      <c r="O71" s="4">
        <f>N71/$F$3</f>
        <v>0</v>
      </c>
      <c r="Q71" t="s">
        <v>127</v>
      </c>
      <c r="R71" t="s">
        <v>128</v>
      </c>
      <c r="S71">
        <v>8</v>
      </c>
      <c r="U71" s="2">
        <f t="shared" si="10"/>
        <v>0</v>
      </c>
      <c r="V71" s="4">
        <f>U71/$F$3</f>
        <v>0</v>
      </c>
      <c r="AB71" s="2">
        <f t="shared" si="11"/>
        <v>0</v>
      </c>
      <c r="AC71" s="4">
        <f>AB71/$F$3</f>
        <v>0</v>
      </c>
    </row>
    <row r="72" spans="1:29" x14ac:dyDescent="0.25">
      <c r="A72">
        <v>10</v>
      </c>
      <c r="G72" s="2">
        <f t="shared" si="8"/>
        <v>0</v>
      </c>
      <c r="H72" s="4">
        <f>G72/$F$3</f>
        <v>0</v>
      </c>
      <c r="N72" s="2">
        <f t="shared" si="9"/>
        <v>0</v>
      </c>
      <c r="O72" s="4">
        <f>N72/$F$3</f>
        <v>0</v>
      </c>
      <c r="Q72" t="s">
        <v>129</v>
      </c>
      <c r="R72" t="s">
        <v>130</v>
      </c>
      <c r="S72">
        <v>8</v>
      </c>
      <c r="U72" s="2">
        <f t="shared" si="10"/>
        <v>0</v>
      </c>
      <c r="V72" s="4">
        <f>U72/$F$3</f>
        <v>0</v>
      </c>
      <c r="AB72" s="2">
        <f t="shared" si="11"/>
        <v>0</v>
      </c>
      <c r="AC72" s="4">
        <f>AB72/$F$3</f>
        <v>0</v>
      </c>
    </row>
    <row r="73" spans="1:29" x14ac:dyDescent="0.25">
      <c r="A73">
        <v>11</v>
      </c>
      <c r="G73" s="2">
        <f t="shared" si="8"/>
        <v>0</v>
      </c>
      <c r="H73" s="4">
        <f>G73/$F$3</f>
        <v>0</v>
      </c>
      <c r="N73" s="2">
        <f t="shared" si="9"/>
        <v>0</v>
      </c>
      <c r="O73" s="4">
        <f>N73/$F$3</f>
        <v>0</v>
      </c>
      <c r="Q73" t="s">
        <v>131</v>
      </c>
      <c r="R73" t="s">
        <v>132</v>
      </c>
      <c r="S73">
        <v>8</v>
      </c>
      <c r="U73" s="2">
        <f t="shared" si="10"/>
        <v>0</v>
      </c>
      <c r="V73" s="4">
        <f>U73/$F$3</f>
        <v>0</v>
      </c>
      <c r="AB73" s="2">
        <f t="shared" si="11"/>
        <v>0</v>
      </c>
      <c r="AC73" s="4">
        <f>AB73/$F$3</f>
        <v>0</v>
      </c>
    </row>
    <row r="74" spans="1:29" x14ac:dyDescent="0.25">
      <c r="A74">
        <v>12</v>
      </c>
      <c r="G74" s="2">
        <f t="shared" si="8"/>
        <v>0</v>
      </c>
      <c r="H74" s="4">
        <f>G74/$F$3</f>
        <v>0</v>
      </c>
      <c r="N74" s="2">
        <f t="shared" si="9"/>
        <v>0</v>
      </c>
      <c r="O74" s="4">
        <f>N74/$F$3</f>
        <v>0</v>
      </c>
      <c r="Q74" t="s">
        <v>22</v>
      </c>
      <c r="R74" t="s">
        <v>23</v>
      </c>
      <c r="S74">
        <v>0</v>
      </c>
      <c r="U74" s="2">
        <f t="shared" si="10"/>
        <v>0</v>
      </c>
      <c r="V74" s="4">
        <f>U74/$F$3</f>
        <v>0</v>
      </c>
      <c r="AB74" s="2">
        <f t="shared" si="11"/>
        <v>0</v>
      </c>
      <c r="AC74" s="4">
        <f>AB74/$F$3</f>
        <v>0</v>
      </c>
    </row>
    <row r="75" spans="1:29" x14ac:dyDescent="0.25">
      <c r="A75">
        <v>13</v>
      </c>
      <c r="G75" s="2">
        <f t="shared" si="8"/>
        <v>0</v>
      </c>
      <c r="H75" s="4">
        <f>G75/$F$3</f>
        <v>0</v>
      </c>
      <c r="N75" s="2">
        <f t="shared" si="9"/>
        <v>0</v>
      </c>
      <c r="O75" s="4">
        <f>N75/$F$3</f>
        <v>0</v>
      </c>
      <c r="U75" s="2">
        <f t="shared" si="10"/>
        <v>0</v>
      </c>
      <c r="V75" s="4">
        <f>U75/$F$3</f>
        <v>0</v>
      </c>
      <c r="AB75" s="2">
        <f t="shared" si="11"/>
        <v>0</v>
      </c>
      <c r="AC75" s="4">
        <f>AB75/$F$3</f>
        <v>0</v>
      </c>
    </row>
    <row r="76" spans="1:29" x14ac:dyDescent="0.25">
      <c r="A76">
        <v>14</v>
      </c>
      <c r="G76" s="2">
        <f t="shared" si="8"/>
        <v>0</v>
      </c>
      <c r="H76" s="4">
        <f>G76/$F$3</f>
        <v>0</v>
      </c>
      <c r="N76" s="2">
        <f t="shared" si="9"/>
        <v>0</v>
      </c>
      <c r="O76" s="4">
        <f>N76/$F$3</f>
        <v>0</v>
      </c>
      <c r="U76" s="2">
        <f t="shared" si="10"/>
        <v>0</v>
      </c>
      <c r="V76" s="4">
        <f>U76/$F$3</f>
        <v>0</v>
      </c>
      <c r="AB76" s="2">
        <f t="shared" si="11"/>
        <v>0</v>
      </c>
      <c r="AC76" s="4">
        <f>AB76/$F$3</f>
        <v>0</v>
      </c>
    </row>
    <row r="77" spans="1:29" x14ac:dyDescent="0.25">
      <c r="A77">
        <v>15</v>
      </c>
      <c r="G77" s="2">
        <f t="shared" si="8"/>
        <v>0</v>
      </c>
      <c r="H77" s="4">
        <f>G77/$F$3</f>
        <v>0</v>
      </c>
      <c r="N77" s="2">
        <f t="shared" si="9"/>
        <v>0</v>
      </c>
      <c r="O77" s="4">
        <f>N77/$F$3</f>
        <v>0</v>
      </c>
      <c r="U77" s="2">
        <f t="shared" si="10"/>
        <v>0</v>
      </c>
      <c r="V77" s="4">
        <f>U77/$F$3</f>
        <v>0</v>
      </c>
      <c r="AB77" s="2">
        <f t="shared" si="11"/>
        <v>0</v>
      </c>
      <c r="AC77" s="4">
        <f>AB77/$F$3</f>
        <v>0</v>
      </c>
    </row>
    <row r="78" spans="1:29" x14ac:dyDescent="0.25">
      <c r="A78">
        <v>16</v>
      </c>
      <c r="G78" s="2">
        <f t="shared" si="8"/>
        <v>0</v>
      </c>
      <c r="H78" s="4">
        <f>G78/$F$3</f>
        <v>0</v>
      </c>
      <c r="N78" s="2">
        <f t="shared" si="9"/>
        <v>0</v>
      </c>
      <c r="O78" s="4">
        <f>N78/$F$3</f>
        <v>0</v>
      </c>
      <c r="U78" s="2">
        <f t="shared" si="10"/>
        <v>0</v>
      </c>
      <c r="V78" s="4">
        <f>U78/$F$3</f>
        <v>0</v>
      </c>
      <c r="AB78" s="2">
        <f t="shared" si="11"/>
        <v>0</v>
      </c>
      <c r="AC78" s="4">
        <f>AB78/$F$3</f>
        <v>0</v>
      </c>
    </row>
    <row r="79" spans="1:29" x14ac:dyDescent="0.25">
      <c r="A79">
        <v>17</v>
      </c>
      <c r="G79" s="2">
        <f t="shared" si="8"/>
        <v>0</v>
      </c>
      <c r="H79" s="4">
        <f>G79/$F$3</f>
        <v>0</v>
      </c>
      <c r="N79" s="2">
        <f t="shared" si="9"/>
        <v>0</v>
      </c>
      <c r="O79" s="4">
        <f>N79/$F$3</f>
        <v>0</v>
      </c>
      <c r="U79" s="2">
        <f t="shared" si="10"/>
        <v>0</v>
      </c>
      <c r="V79" s="4">
        <f>U79/$F$3</f>
        <v>0</v>
      </c>
      <c r="AB79" s="2">
        <f t="shared" si="11"/>
        <v>0</v>
      </c>
      <c r="AC79" s="4">
        <f>AB79/$F$3</f>
        <v>0</v>
      </c>
    </row>
    <row r="80" spans="1:29" x14ac:dyDescent="0.25">
      <c r="A80">
        <v>18</v>
      </c>
      <c r="G80" s="2">
        <f t="shared" si="8"/>
        <v>0</v>
      </c>
      <c r="H80" s="4">
        <f>G80/$F$3</f>
        <v>0</v>
      </c>
      <c r="N80" s="2">
        <f t="shared" si="9"/>
        <v>0</v>
      </c>
      <c r="O80" s="4">
        <f>N80/$F$3</f>
        <v>0</v>
      </c>
      <c r="U80" s="2">
        <f t="shared" si="10"/>
        <v>0</v>
      </c>
      <c r="V80" s="4">
        <f>U80/$F$3</f>
        <v>0</v>
      </c>
      <c r="AB80" s="2">
        <f t="shared" si="11"/>
        <v>0</v>
      </c>
      <c r="AC80" s="4">
        <f>AB80/$F$3</f>
        <v>0</v>
      </c>
    </row>
    <row r="81" spans="1:29" x14ac:dyDescent="0.25">
      <c r="A81">
        <v>19</v>
      </c>
      <c r="G81" s="2">
        <f t="shared" si="8"/>
        <v>0</v>
      </c>
      <c r="H81" s="4">
        <f>G81/$F$3</f>
        <v>0</v>
      </c>
      <c r="N81" s="2">
        <f t="shared" si="9"/>
        <v>0</v>
      </c>
      <c r="O81" s="4">
        <f>N81/$F$3</f>
        <v>0</v>
      </c>
      <c r="U81" s="2">
        <f t="shared" si="10"/>
        <v>0</v>
      </c>
      <c r="V81" s="4">
        <f>U81/$F$3</f>
        <v>0</v>
      </c>
      <c r="AB81" s="2">
        <f t="shared" si="11"/>
        <v>0</v>
      </c>
      <c r="AC81" s="4">
        <f>AB81/$F$3</f>
        <v>0</v>
      </c>
    </row>
    <row r="82" spans="1:29" x14ac:dyDescent="0.25">
      <c r="A82">
        <v>20</v>
      </c>
      <c r="G82" s="2">
        <f t="shared" si="8"/>
        <v>0</v>
      </c>
      <c r="H82" s="4">
        <f>G82/$F$3</f>
        <v>0</v>
      </c>
      <c r="N82" s="2">
        <f t="shared" si="9"/>
        <v>0</v>
      </c>
      <c r="O82" s="4">
        <f>N82/$F$3</f>
        <v>0</v>
      </c>
      <c r="U82" s="2">
        <f t="shared" si="10"/>
        <v>0</v>
      </c>
      <c r="V82" s="4">
        <f>U82/$F$3</f>
        <v>0</v>
      </c>
      <c r="AB82" s="2">
        <f t="shared" si="11"/>
        <v>0</v>
      </c>
      <c r="AC82" s="4">
        <f>AB82/$F$3</f>
        <v>0</v>
      </c>
    </row>
    <row r="83" spans="1:29" x14ac:dyDescent="0.25">
      <c r="A83">
        <v>21</v>
      </c>
      <c r="G83" s="2">
        <f t="shared" si="8"/>
        <v>0</v>
      </c>
      <c r="H83" s="4">
        <f>G83/$F$3</f>
        <v>0</v>
      </c>
      <c r="N83" s="2">
        <f t="shared" si="9"/>
        <v>0</v>
      </c>
      <c r="O83" s="4">
        <f>N83/$F$3</f>
        <v>0</v>
      </c>
      <c r="U83" s="2">
        <f t="shared" si="10"/>
        <v>0</v>
      </c>
      <c r="V83" s="4">
        <f>U83/$F$3</f>
        <v>0</v>
      </c>
      <c r="AB83" s="2">
        <f t="shared" si="11"/>
        <v>0</v>
      </c>
      <c r="AC83" s="4">
        <f>AB83/$F$3</f>
        <v>0</v>
      </c>
    </row>
    <row r="84" spans="1:29" x14ac:dyDescent="0.25">
      <c r="A84">
        <v>22</v>
      </c>
      <c r="G84" s="2">
        <f t="shared" si="8"/>
        <v>0</v>
      </c>
      <c r="H84" s="4">
        <f>G84/$F$3</f>
        <v>0</v>
      </c>
      <c r="N84" s="2">
        <f t="shared" si="9"/>
        <v>0</v>
      </c>
      <c r="O84" s="4">
        <f>N84/$F$3</f>
        <v>0</v>
      </c>
      <c r="U84" s="2">
        <f t="shared" si="10"/>
        <v>0</v>
      </c>
      <c r="V84" s="4">
        <f>U84/$F$3</f>
        <v>0</v>
      </c>
      <c r="AB84" s="2">
        <f t="shared" si="11"/>
        <v>0</v>
      </c>
      <c r="AC84" s="4">
        <f>AB84/$F$3</f>
        <v>0</v>
      </c>
    </row>
    <row r="85" spans="1:29" x14ac:dyDescent="0.25">
      <c r="A85">
        <v>23</v>
      </c>
      <c r="G85" s="2">
        <f t="shared" si="8"/>
        <v>0</v>
      </c>
      <c r="H85" s="4">
        <f>G85/$F$3</f>
        <v>0</v>
      </c>
      <c r="N85" s="2">
        <f t="shared" si="9"/>
        <v>0</v>
      </c>
      <c r="O85" s="4">
        <f>N85/$F$3</f>
        <v>0</v>
      </c>
      <c r="U85" s="2">
        <f t="shared" si="10"/>
        <v>0</v>
      </c>
      <c r="V85" s="4">
        <f>U85/$F$3</f>
        <v>0</v>
      </c>
      <c r="AB85" s="2">
        <f t="shared" si="11"/>
        <v>0</v>
      </c>
      <c r="AC85" s="4">
        <f>AB85/$F$3</f>
        <v>0</v>
      </c>
    </row>
    <row r="86" spans="1:29" x14ac:dyDescent="0.25">
      <c r="A86">
        <v>24</v>
      </c>
      <c r="G86" s="2">
        <f t="shared" si="8"/>
        <v>0</v>
      </c>
      <c r="H86" s="4">
        <f>G86/$F$3</f>
        <v>0</v>
      </c>
      <c r="N86" s="2">
        <f t="shared" si="9"/>
        <v>0</v>
      </c>
      <c r="O86" s="4">
        <f>N86/$F$3</f>
        <v>0</v>
      </c>
      <c r="U86" s="2">
        <f t="shared" si="10"/>
        <v>0</v>
      </c>
      <c r="V86" s="4">
        <f>U86/$F$3</f>
        <v>0</v>
      </c>
      <c r="AB86" s="2">
        <f t="shared" si="11"/>
        <v>0</v>
      </c>
      <c r="AC86" s="4">
        <f>AB86/$F$3</f>
        <v>0</v>
      </c>
    </row>
    <row r="87" spans="1:29" x14ac:dyDescent="0.25">
      <c r="A87">
        <v>25</v>
      </c>
      <c r="G87" s="2">
        <f t="shared" si="8"/>
        <v>0</v>
      </c>
      <c r="H87" s="4">
        <f>G87/$F$3</f>
        <v>0</v>
      </c>
      <c r="N87" s="2">
        <f t="shared" si="9"/>
        <v>0</v>
      </c>
      <c r="O87" s="4">
        <f>N87/$F$3</f>
        <v>0</v>
      </c>
      <c r="U87" s="2">
        <f t="shared" si="10"/>
        <v>0</v>
      </c>
      <c r="V87" s="4">
        <f>U87/$F$3</f>
        <v>0</v>
      </c>
      <c r="AB87" s="2">
        <f t="shared" si="11"/>
        <v>0</v>
      </c>
      <c r="AC87" s="4">
        <f>AB87/$F$3</f>
        <v>0</v>
      </c>
    </row>
    <row r="88" spans="1:29" x14ac:dyDescent="0.25">
      <c r="A88">
        <v>26</v>
      </c>
      <c r="G88" s="2">
        <f t="shared" ref="G88:G92" si="12">(E88/100)*G$62</f>
        <v>0</v>
      </c>
      <c r="H88" s="4">
        <f>G88/$F$3</f>
        <v>0</v>
      </c>
      <c r="N88" s="2">
        <f t="shared" ref="N88:N92" si="13">(L88/100)*N$62</f>
        <v>0</v>
      </c>
      <c r="O88" s="4">
        <f>N88/$F$3</f>
        <v>0</v>
      </c>
      <c r="U88" s="2">
        <f t="shared" ref="U88:U92" si="14">(S88/100)*U$62</f>
        <v>0</v>
      </c>
      <c r="V88" s="4">
        <f>U88/$F$3</f>
        <v>0</v>
      </c>
      <c r="AB88" s="2">
        <f t="shared" ref="AB88:AB92" si="15">(Z88/100)*AB$62</f>
        <v>0</v>
      </c>
      <c r="AC88" s="4">
        <f>AB88/$F$3</f>
        <v>0</v>
      </c>
    </row>
    <row r="89" spans="1:29" x14ac:dyDescent="0.25">
      <c r="A89">
        <v>27</v>
      </c>
      <c r="G89" s="2">
        <f t="shared" si="12"/>
        <v>0</v>
      </c>
      <c r="H89" s="4">
        <f>G89/$F$3</f>
        <v>0</v>
      </c>
      <c r="N89" s="2">
        <f t="shared" si="13"/>
        <v>0</v>
      </c>
      <c r="O89" s="4">
        <f>N89/$F$3</f>
        <v>0</v>
      </c>
      <c r="U89" s="2">
        <f t="shared" si="14"/>
        <v>0</v>
      </c>
      <c r="V89" s="4">
        <f>U89/$F$3</f>
        <v>0</v>
      </c>
      <c r="AB89" s="2">
        <f t="shared" si="15"/>
        <v>0</v>
      </c>
      <c r="AC89" s="4">
        <f>AB89/$F$3</f>
        <v>0</v>
      </c>
    </row>
    <row r="90" spans="1:29" x14ac:dyDescent="0.25">
      <c r="A90">
        <v>28</v>
      </c>
      <c r="G90" s="2">
        <f t="shared" si="12"/>
        <v>0</v>
      </c>
      <c r="H90" s="4">
        <f>G90/$F$3</f>
        <v>0</v>
      </c>
      <c r="N90" s="2">
        <f t="shared" si="13"/>
        <v>0</v>
      </c>
      <c r="O90" s="4">
        <f>N90/$F$3</f>
        <v>0</v>
      </c>
      <c r="U90" s="2">
        <f t="shared" si="14"/>
        <v>0</v>
      </c>
      <c r="V90" s="4">
        <f>U90/$F$3</f>
        <v>0</v>
      </c>
      <c r="AB90" s="2">
        <f t="shared" si="15"/>
        <v>0</v>
      </c>
      <c r="AC90" s="4">
        <f>AB90/$F$3</f>
        <v>0</v>
      </c>
    </row>
    <row r="91" spans="1:29" x14ac:dyDescent="0.25">
      <c r="A91">
        <v>29</v>
      </c>
      <c r="G91" s="2">
        <f t="shared" si="12"/>
        <v>0</v>
      </c>
      <c r="H91" s="4">
        <f>G91/$F$3</f>
        <v>0</v>
      </c>
      <c r="N91" s="2">
        <f t="shared" si="13"/>
        <v>0</v>
      </c>
      <c r="O91" s="4">
        <f>N91/$F$3</f>
        <v>0</v>
      </c>
      <c r="U91" s="2">
        <f t="shared" si="14"/>
        <v>0</v>
      </c>
      <c r="V91" s="4">
        <f>U91/$F$3</f>
        <v>0</v>
      </c>
      <c r="AB91" s="2">
        <f t="shared" si="15"/>
        <v>0</v>
      </c>
      <c r="AC91" s="4">
        <f>AB91/$F$3</f>
        <v>0</v>
      </c>
    </row>
    <row r="92" spans="1:29" x14ac:dyDescent="0.25">
      <c r="A92">
        <v>30</v>
      </c>
      <c r="G92" s="2">
        <f t="shared" si="12"/>
        <v>0</v>
      </c>
      <c r="H92" s="4">
        <f>G92/$F$3</f>
        <v>0</v>
      </c>
      <c r="N92" s="2">
        <f t="shared" si="13"/>
        <v>0</v>
      </c>
      <c r="O92" s="4">
        <f>N92/$F$3</f>
        <v>0</v>
      </c>
      <c r="U92" s="2">
        <f t="shared" si="14"/>
        <v>0</v>
      </c>
      <c r="V92" s="4">
        <f>U92/$F$3</f>
        <v>0</v>
      </c>
      <c r="AB92" s="2">
        <f t="shared" si="15"/>
        <v>0</v>
      </c>
      <c r="AC92" s="4">
        <f>AB92/$F$3</f>
        <v>0</v>
      </c>
    </row>
    <row r="93" spans="1:29" x14ac:dyDescent="0.25">
      <c r="G93" s="2"/>
      <c r="U93" s="2"/>
      <c r="AB93" s="2"/>
    </row>
    <row r="94" spans="1:29" x14ac:dyDescent="0.25">
      <c r="G94" s="2"/>
      <c r="U94" s="2"/>
      <c r="AB94" s="2"/>
    </row>
    <row r="95" spans="1:29" x14ac:dyDescent="0.25">
      <c r="C95" t="str">
        <f>$D14</f>
        <v>3D PRINTING</v>
      </c>
      <c r="G95" s="2"/>
      <c r="J95" t="str">
        <f>$D15</f>
        <v>CRYPTO</v>
      </c>
      <c r="N95"/>
      <c r="Q95" t="str">
        <f>$D16</f>
        <v>SPACS</v>
      </c>
      <c r="X95" t="str">
        <f>$D17</f>
        <v>SUSTAIN POWER</v>
      </c>
    </row>
    <row r="96" spans="1:29" x14ac:dyDescent="0.25">
      <c r="E96">
        <f>SUM(E98:E127)</f>
        <v>0</v>
      </c>
      <c r="G96" s="2"/>
      <c r="L96">
        <f>SUM(L98:L127)</f>
        <v>0</v>
      </c>
      <c r="N96"/>
      <c r="S96">
        <f>SUM(S98:S127)</f>
        <v>0</v>
      </c>
      <c r="Z96">
        <f>SUM(Z98:Z127)</f>
        <v>0</v>
      </c>
    </row>
    <row r="97" spans="1:49" x14ac:dyDescent="0.25">
      <c r="C97" t="s">
        <v>9</v>
      </c>
      <c r="D97" t="s">
        <v>10</v>
      </c>
      <c r="E97" t="s">
        <v>11</v>
      </c>
      <c r="G97" s="6">
        <f>$F$3*($G14/100)</f>
        <v>0</v>
      </c>
      <c r="I97" s="2"/>
      <c r="J97" t="s">
        <v>9</v>
      </c>
      <c r="K97" t="s">
        <v>10</v>
      </c>
      <c r="L97" t="s">
        <v>11</v>
      </c>
      <c r="N97" s="6">
        <f>$F$3*($G15/100)</f>
        <v>0</v>
      </c>
      <c r="Q97" t="s">
        <v>9</v>
      </c>
      <c r="R97" t="s">
        <v>10</v>
      </c>
      <c r="S97" t="s">
        <v>11</v>
      </c>
      <c r="U97" s="6">
        <f>$F$3*($G16/100)</f>
        <v>0</v>
      </c>
      <c r="X97" t="s">
        <v>9</v>
      </c>
      <c r="Y97" t="s">
        <v>10</v>
      </c>
      <c r="Z97" t="s">
        <v>11</v>
      </c>
      <c r="AB97" s="6">
        <f>$F$3*($G17/100)</f>
        <v>0</v>
      </c>
      <c r="AW97" s="6">
        <f>$F$3*($G557/100)</f>
        <v>0</v>
      </c>
    </row>
    <row r="98" spans="1:49" x14ac:dyDescent="0.25">
      <c r="A98">
        <v>1</v>
      </c>
      <c r="G98" s="2">
        <f>(E98/100)*G$97</f>
        <v>0</v>
      </c>
      <c r="H98" s="4">
        <f>G98/$F$3</f>
        <v>0</v>
      </c>
      <c r="I98" s="2"/>
      <c r="N98" s="2">
        <f>(L98/100)*N$97</f>
        <v>0</v>
      </c>
      <c r="O98" s="4">
        <f>N98/$F$3</f>
        <v>0</v>
      </c>
      <c r="P98" s="2"/>
      <c r="U98" s="2">
        <f>(S98/100)*U$97</f>
        <v>0</v>
      </c>
      <c r="V98" s="4">
        <f>U98/$F$3</f>
        <v>0</v>
      </c>
      <c r="AB98" s="2">
        <f>(Z98/100)*AB$97</f>
        <v>0</v>
      </c>
      <c r="AC98" s="4">
        <f>AB98/$F$3</f>
        <v>0</v>
      </c>
    </row>
    <row r="99" spans="1:49" x14ac:dyDescent="0.25">
      <c r="A99">
        <v>2</v>
      </c>
      <c r="G99" s="2">
        <f t="shared" ref="G99:G127" si="16">(E99/100)*G$97</f>
        <v>0</v>
      </c>
      <c r="H99" s="4">
        <f>G99/$F$3</f>
        <v>0</v>
      </c>
      <c r="I99" s="2"/>
      <c r="N99" s="2">
        <f t="shared" ref="N99:N127" si="17">(L99/100)*N$97</f>
        <v>0</v>
      </c>
      <c r="O99" s="4">
        <f>N99/$F$3</f>
        <v>0</v>
      </c>
      <c r="P99" s="2"/>
      <c r="U99" s="2">
        <f t="shared" ref="U99:U127" si="18">(S99/100)*U$97</f>
        <v>0</v>
      </c>
      <c r="V99" s="4">
        <f>U99/$F$3</f>
        <v>0</v>
      </c>
      <c r="AB99" s="2">
        <f t="shared" ref="AB99:AB127" si="19">(Z99/100)*AB$97</f>
        <v>0</v>
      </c>
      <c r="AC99" s="4">
        <f>AB99/$F$3</f>
        <v>0</v>
      </c>
    </row>
    <row r="100" spans="1:49" x14ac:dyDescent="0.25">
      <c r="A100">
        <v>3</v>
      </c>
      <c r="G100" s="2">
        <f t="shared" si="16"/>
        <v>0</v>
      </c>
      <c r="H100" s="4">
        <f>G100/$F$3</f>
        <v>0</v>
      </c>
      <c r="I100" s="2"/>
      <c r="N100" s="2">
        <f t="shared" si="17"/>
        <v>0</v>
      </c>
      <c r="O100" s="4">
        <f>N100/$F$3</f>
        <v>0</v>
      </c>
      <c r="P100" s="2"/>
      <c r="U100" s="2">
        <f t="shared" si="18"/>
        <v>0</v>
      </c>
      <c r="V100" s="4">
        <f>U100/$F$3</f>
        <v>0</v>
      </c>
      <c r="AB100" s="2">
        <f t="shared" si="19"/>
        <v>0</v>
      </c>
      <c r="AC100" s="4">
        <f>AB100/$F$3</f>
        <v>0</v>
      </c>
    </row>
    <row r="101" spans="1:49" x14ac:dyDescent="0.25">
      <c r="A101">
        <v>4</v>
      </c>
      <c r="G101" s="2">
        <f t="shared" si="16"/>
        <v>0</v>
      </c>
      <c r="H101" s="4">
        <f>G101/$F$3</f>
        <v>0</v>
      </c>
      <c r="I101" s="2"/>
      <c r="N101" s="2">
        <f t="shared" si="17"/>
        <v>0</v>
      </c>
      <c r="O101" s="4">
        <f>N101/$F$3</f>
        <v>0</v>
      </c>
      <c r="P101" s="2"/>
      <c r="U101" s="2">
        <f t="shared" si="18"/>
        <v>0</v>
      </c>
      <c r="V101" s="4">
        <f>U101/$F$3</f>
        <v>0</v>
      </c>
      <c r="AB101" s="2">
        <f t="shared" si="19"/>
        <v>0</v>
      </c>
      <c r="AC101" s="4">
        <f>AB101/$F$3</f>
        <v>0</v>
      </c>
    </row>
    <row r="102" spans="1:49" x14ac:dyDescent="0.25">
      <c r="A102">
        <v>5</v>
      </c>
      <c r="G102" s="2">
        <f t="shared" si="16"/>
        <v>0</v>
      </c>
      <c r="H102" s="4">
        <f>G102/$F$3</f>
        <v>0</v>
      </c>
      <c r="I102" s="2"/>
      <c r="N102" s="2">
        <f t="shared" si="17"/>
        <v>0</v>
      </c>
      <c r="O102" s="4">
        <f>N102/$F$3</f>
        <v>0</v>
      </c>
      <c r="P102" s="2"/>
      <c r="U102" s="2">
        <f t="shared" si="18"/>
        <v>0</v>
      </c>
      <c r="V102" s="4">
        <f>U102/$F$3</f>
        <v>0</v>
      </c>
      <c r="AB102" s="2">
        <f t="shared" si="19"/>
        <v>0</v>
      </c>
      <c r="AC102" s="4">
        <f>AB102/$F$3</f>
        <v>0</v>
      </c>
    </row>
    <row r="103" spans="1:49" x14ac:dyDescent="0.25">
      <c r="A103">
        <v>6</v>
      </c>
      <c r="G103" s="2">
        <f t="shared" si="16"/>
        <v>0</v>
      </c>
      <c r="H103" s="4">
        <f>G103/$F$3</f>
        <v>0</v>
      </c>
      <c r="I103" s="2"/>
      <c r="N103" s="2">
        <f t="shared" si="17"/>
        <v>0</v>
      </c>
      <c r="O103" s="4">
        <f>N103/$F$3</f>
        <v>0</v>
      </c>
      <c r="P103" s="2"/>
      <c r="U103" s="2">
        <f t="shared" si="18"/>
        <v>0</v>
      </c>
      <c r="V103" s="4">
        <f>U103/$F$3</f>
        <v>0</v>
      </c>
      <c r="AB103" s="2">
        <f t="shared" si="19"/>
        <v>0</v>
      </c>
      <c r="AC103" s="4">
        <f>AB103/$F$3</f>
        <v>0</v>
      </c>
    </row>
    <row r="104" spans="1:49" x14ac:dyDescent="0.25">
      <c r="A104">
        <v>7</v>
      </c>
      <c r="G104" s="2">
        <f t="shared" si="16"/>
        <v>0</v>
      </c>
      <c r="H104" s="4">
        <f>G104/$F$3</f>
        <v>0</v>
      </c>
      <c r="I104" s="2"/>
      <c r="N104" s="2">
        <f t="shared" si="17"/>
        <v>0</v>
      </c>
      <c r="O104" s="4">
        <f>N104/$F$3</f>
        <v>0</v>
      </c>
      <c r="P104" s="2"/>
      <c r="U104" s="2">
        <f t="shared" si="18"/>
        <v>0</v>
      </c>
      <c r="V104" s="4">
        <f>U104/$F$3</f>
        <v>0</v>
      </c>
      <c r="AB104" s="2">
        <f t="shared" si="19"/>
        <v>0</v>
      </c>
      <c r="AC104" s="4">
        <f>AB104/$F$3</f>
        <v>0</v>
      </c>
    </row>
    <row r="105" spans="1:49" x14ac:dyDescent="0.25">
      <c r="A105">
        <v>8</v>
      </c>
      <c r="G105" s="2">
        <f t="shared" si="16"/>
        <v>0</v>
      </c>
      <c r="H105" s="4">
        <f>G105/$F$3</f>
        <v>0</v>
      </c>
      <c r="I105" s="2"/>
      <c r="N105" s="2">
        <f t="shared" si="17"/>
        <v>0</v>
      </c>
      <c r="O105" s="4">
        <f>N105/$F$3</f>
        <v>0</v>
      </c>
      <c r="P105" s="2"/>
      <c r="U105" s="2">
        <f t="shared" si="18"/>
        <v>0</v>
      </c>
      <c r="V105" s="4">
        <f>U105/$F$3</f>
        <v>0</v>
      </c>
      <c r="AB105" s="2">
        <f t="shared" si="19"/>
        <v>0</v>
      </c>
      <c r="AC105" s="4">
        <f>AB105/$F$3</f>
        <v>0</v>
      </c>
    </row>
    <row r="106" spans="1:49" x14ac:dyDescent="0.25">
      <c r="A106">
        <v>9</v>
      </c>
      <c r="G106" s="2">
        <f t="shared" si="16"/>
        <v>0</v>
      </c>
      <c r="H106" s="4">
        <f>G106/$F$3</f>
        <v>0</v>
      </c>
      <c r="I106" s="2"/>
      <c r="N106" s="2">
        <f t="shared" si="17"/>
        <v>0</v>
      </c>
      <c r="O106" s="4">
        <f>N106/$F$3</f>
        <v>0</v>
      </c>
      <c r="P106" s="2"/>
      <c r="U106" s="2">
        <f t="shared" si="18"/>
        <v>0</v>
      </c>
      <c r="V106" s="4">
        <f>U106/$F$3</f>
        <v>0</v>
      </c>
      <c r="AB106" s="2">
        <f t="shared" si="19"/>
        <v>0</v>
      </c>
      <c r="AC106" s="4">
        <f>AB106/$F$3</f>
        <v>0</v>
      </c>
    </row>
    <row r="107" spans="1:49" x14ac:dyDescent="0.25">
      <c r="A107">
        <v>10</v>
      </c>
      <c r="G107" s="2">
        <f t="shared" si="16"/>
        <v>0</v>
      </c>
      <c r="H107" s="4">
        <f>G107/$F$3</f>
        <v>0</v>
      </c>
      <c r="I107" s="2"/>
      <c r="N107" s="2">
        <f t="shared" si="17"/>
        <v>0</v>
      </c>
      <c r="O107" s="4">
        <f>N107/$F$3</f>
        <v>0</v>
      </c>
      <c r="P107" s="2"/>
      <c r="U107" s="2">
        <f t="shared" si="18"/>
        <v>0</v>
      </c>
      <c r="V107" s="4">
        <f>U107/$F$3</f>
        <v>0</v>
      </c>
      <c r="AB107" s="2">
        <f t="shared" si="19"/>
        <v>0</v>
      </c>
      <c r="AC107" s="4">
        <f>AB107/$F$3</f>
        <v>0</v>
      </c>
    </row>
    <row r="108" spans="1:49" x14ac:dyDescent="0.25">
      <c r="A108">
        <v>11</v>
      </c>
      <c r="G108" s="2">
        <f t="shared" si="16"/>
        <v>0</v>
      </c>
      <c r="H108" s="4">
        <f>G108/$F$3</f>
        <v>0</v>
      </c>
      <c r="I108" s="2"/>
      <c r="N108" s="2">
        <f t="shared" si="17"/>
        <v>0</v>
      </c>
      <c r="O108" s="4">
        <f>N108/$F$3</f>
        <v>0</v>
      </c>
      <c r="P108" s="2"/>
      <c r="U108" s="2">
        <f t="shared" si="18"/>
        <v>0</v>
      </c>
      <c r="V108" s="4">
        <f>U108/$F$3</f>
        <v>0</v>
      </c>
      <c r="AB108" s="2">
        <f t="shared" si="19"/>
        <v>0</v>
      </c>
      <c r="AC108" s="4">
        <f>AB108/$F$3</f>
        <v>0</v>
      </c>
    </row>
    <row r="109" spans="1:49" x14ac:dyDescent="0.25">
      <c r="A109">
        <v>12</v>
      </c>
      <c r="G109" s="2">
        <f t="shared" si="16"/>
        <v>0</v>
      </c>
      <c r="H109" s="4">
        <f>G109/$F$3</f>
        <v>0</v>
      </c>
      <c r="I109" s="2"/>
      <c r="N109" s="2">
        <f t="shared" si="17"/>
        <v>0</v>
      </c>
      <c r="O109" s="4">
        <f>N109/$F$3</f>
        <v>0</v>
      </c>
      <c r="P109" s="2"/>
      <c r="U109" s="2">
        <f t="shared" si="18"/>
        <v>0</v>
      </c>
      <c r="V109" s="4">
        <f>U109/$F$3</f>
        <v>0</v>
      </c>
      <c r="AB109" s="2">
        <f t="shared" si="19"/>
        <v>0</v>
      </c>
      <c r="AC109" s="4">
        <f>AB109/$F$3</f>
        <v>0</v>
      </c>
    </row>
    <row r="110" spans="1:49" x14ac:dyDescent="0.25">
      <c r="A110">
        <v>13</v>
      </c>
      <c r="G110" s="2">
        <f t="shared" si="16"/>
        <v>0</v>
      </c>
      <c r="H110" s="4">
        <f>G110/$F$3</f>
        <v>0</v>
      </c>
      <c r="I110" s="2"/>
      <c r="N110" s="2">
        <f t="shared" si="17"/>
        <v>0</v>
      </c>
      <c r="O110" s="4">
        <f>N110/$F$3</f>
        <v>0</v>
      </c>
      <c r="P110" s="2"/>
      <c r="U110" s="2">
        <f t="shared" si="18"/>
        <v>0</v>
      </c>
      <c r="V110" s="4">
        <f>U110/$F$3</f>
        <v>0</v>
      </c>
      <c r="AB110" s="2">
        <f t="shared" si="19"/>
        <v>0</v>
      </c>
      <c r="AC110" s="4">
        <f>AB110/$F$3</f>
        <v>0</v>
      </c>
    </row>
    <row r="111" spans="1:49" x14ac:dyDescent="0.25">
      <c r="A111">
        <v>14</v>
      </c>
      <c r="G111" s="2">
        <f t="shared" si="16"/>
        <v>0</v>
      </c>
      <c r="H111" s="4">
        <f>G111/$F$3</f>
        <v>0</v>
      </c>
      <c r="I111" s="2"/>
      <c r="N111" s="2">
        <f t="shared" si="17"/>
        <v>0</v>
      </c>
      <c r="O111" s="4">
        <f>N111/$F$3</f>
        <v>0</v>
      </c>
      <c r="P111" s="2"/>
      <c r="U111" s="2">
        <f t="shared" si="18"/>
        <v>0</v>
      </c>
      <c r="V111" s="4">
        <f>U111/$F$3</f>
        <v>0</v>
      </c>
      <c r="AB111" s="2">
        <f t="shared" si="19"/>
        <v>0</v>
      </c>
      <c r="AC111" s="4">
        <f>AB111/$F$3</f>
        <v>0</v>
      </c>
    </row>
    <row r="112" spans="1:49" x14ac:dyDescent="0.25">
      <c r="A112">
        <v>15</v>
      </c>
      <c r="G112" s="2">
        <f t="shared" si="16"/>
        <v>0</v>
      </c>
      <c r="H112" s="4">
        <f>G112/$F$3</f>
        <v>0</v>
      </c>
      <c r="I112" s="2"/>
      <c r="N112" s="2">
        <f t="shared" si="17"/>
        <v>0</v>
      </c>
      <c r="O112" s="4">
        <f>N112/$F$3</f>
        <v>0</v>
      </c>
      <c r="P112" s="2"/>
      <c r="U112" s="2">
        <f t="shared" si="18"/>
        <v>0</v>
      </c>
      <c r="V112" s="4">
        <f>U112/$F$3</f>
        <v>0</v>
      </c>
      <c r="AB112" s="2">
        <f t="shared" si="19"/>
        <v>0</v>
      </c>
      <c r="AC112" s="4">
        <f>AB112/$F$3</f>
        <v>0</v>
      </c>
    </row>
    <row r="113" spans="1:29" x14ac:dyDescent="0.25">
      <c r="A113">
        <v>16</v>
      </c>
      <c r="G113" s="2">
        <f t="shared" si="16"/>
        <v>0</v>
      </c>
      <c r="H113" s="4">
        <f>G113/$F$3</f>
        <v>0</v>
      </c>
      <c r="I113" s="2"/>
      <c r="N113" s="2">
        <f t="shared" si="17"/>
        <v>0</v>
      </c>
      <c r="O113" s="4">
        <f>N113/$F$3</f>
        <v>0</v>
      </c>
      <c r="P113" s="2"/>
      <c r="U113" s="2">
        <f t="shared" si="18"/>
        <v>0</v>
      </c>
      <c r="V113" s="4">
        <f>U113/$F$3</f>
        <v>0</v>
      </c>
      <c r="AB113" s="2">
        <f t="shared" si="19"/>
        <v>0</v>
      </c>
      <c r="AC113" s="4">
        <f>AB113/$F$3</f>
        <v>0</v>
      </c>
    </row>
    <row r="114" spans="1:29" x14ac:dyDescent="0.25">
      <c r="A114">
        <v>17</v>
      </c>
      <c r="G114" s="2">
        <f t="shared" si="16"/>
        <v>0</v>
      </c>
      <c r="H114" s="4">
        <f>G114/$F$3</f>
        <v>0</v>
      </c>
      <c r="I114" s="2"/>
      <c r="N114" s="2">
        <f t="shared" si="17"/>
        <v>0</v>
      </c>
      <c r="O114" s="4">
        <f>N114/$F$3</f>
        <v>0</v>
      </c>
      <c r="P114" s="2"/>
      <c r="U114" s="2">
        <f t="shared" si="18"/>
        <v>0</v>
      </c>
      <c r="V114" s="4">
        <f>U114/$F$3</f>
        <v>0</v>
      </c>
      <c r="AB114" s="2">
        <f t="shared" si="19"/>
        <v>0</v>
      </c>
      <c r="AC114" s="4">
        <f>AB114/$F$3</f>
        <v>0</v>
      </c>
    </row>
    <row r="115" spans="1:29" x14ac:dyDescent="0.25">
      <c r="A115">
        <v>18</v>
      </c>
      <c r="G115" s="2">
        <f t="shared" si="16"/>
        <v>0</v>
      </c>
      <c r="H115" s="4">
        <f>G115/$F$3</f>
        <v>0</v>
      </c>
      <c r="I115" s="2"/>
      <c r="N115" s="2">
        <f t="shared" si="17"/>
        <v>0</v>
      </c>
      <c r="O115" s="4">
        <f>N115/$F$3</f>
        <v>0</v>
      </c>
      <c r="P115" s="2"/>
      <c r="U115" s="2">
        <f t="shared" si="18"/>
        <v>0</v>
      </c>
      <c r="V115" s="4">
        <f>U115/$F$3</f>
        <v>0</v>
      </c>
      <c r="AB115" s="2">
        <f t="shared" si="19"/>
        <v>0</v>
      </c>
      <c r="AC115" s="4">
        <f>AB115/$F$3</f>
        <v>0</v>
      </c>
    </row>
    <row r="116" spans="1:29" x14ac:dyDescent="0.25">
      <c r="A116">
        <v>19</v>
      </c>
      <c r="G116" s="2">
        <f t="shared" si="16"/>
        <v>0</v>
      </c>
      <c r="H116" s="4">
        <f>G116/$F$3</f>
        <v>0</v>
      </c>
      <c r="I116" s="2"/>
      <c r="N116" s="2">
        <f t="shared" si="17"/>
        <v>0</v>
      </c>
      <c r="O116" s="4">
        <f>N116/$F$3</f>
        <v>0</v>
      </c>
      <c r="P116" s="2"/>
      <c r="U116" s="2">
        <f t="shared" si="18"/>
        <v>0</v>
      </c>
      <c r="V116" s="4">
        <f>U116/$F$3</f>
        <v>0</v>
      </c>
      <c r="AB116" s="2">
        <f t="shared" si="19"/>
        <v>0</v>
      </c>
      <c r="AC116" s="4">
        <f>AB116/$F$3</f>
        <v>0</v>
      </c>
    </row>
    <row r="117" spans="1:29" x14ac:dyDescent="0.25">
      <c r="A117">
        <v>20</v>
      </c>
      <c r="G117" s="2">
        <f t="shared" si="16"/>
        <v>0</v>
      </c>
      <c r="H117" s="4">
        <f>G117/$F$3</f>
        <v>0</v>
      </c>
      <c r="I117" s="2"/>
      <c r="N117" s="2">
        <f t="shared" si="17"/>
        <v>0</v>
      </c>
      <c r="O117" s="4">
        <f>N117/$F$3</f>
        <v>0</v>
      </c>
      <c r="P117" s="2"/>
      <c r="U117" s="2">
        <f t="shared" si="18"/>
        <v>0</v>
      </c>
      <c r="V117" s="4">
        <f>U117/$F$3</f>
        <v>0</v>
      </c>
      <c r="AB117" s="2">
        <f t="shared" si="19"/>
        <v>0</v>
      </c>
      <c r="AC117" s="4">
        <f>AB117/$F$3</f>
        <v>0</v>
      </c>
    </row>
    <row r="118" spans="1:29" x14ac:dyDescent="0.25">
      <c r="A118">
        <v>21</v>
      </c>
      <c r="G118" s="2">
        <f t="shared" si="16"/>
        <v>0</v>
      </c>
      <c r="H118" s="4">
        <f>G118/$F$3</f>
        <v>0</v>
      </c>
      <c r="I118" s="2"/>
      <c r="N118" s="2">
        <f t="shared" si="17"/>
        <v>0</v>
      </c>
      <c r="O118" s="4">
        <f>N118/$F$3</f>
        <v>0</v>
      </c>
      <c r="P118" s="2"/>
      <c r="U118" s="2">
        <f t="shared" si="18"/>
        <v>0</v>
      </c>
      <c r="V118" s="4">
        <f>U118/$F$3</f>
        <v>0</v>
      </c>
      <c r="AB118" s="2">
        <f t="shared" si="19"/>
        <v>0</v>
      </c>
      <c r="AC118" s="4">
        <f>AB118/$F$3</f>
        <v>0</v>
      </c>
    </row>
    <row r="119" spans="1:29" x14ac:dyDescent="0.25">
      <c r="A119">
        <v>22</v>
      </c>
      <c r="G119" s="2">
        <f t="shared" si="16"/>
        <v>0</v>
      </c>
      <c r="H119" s="4">
        <f>G119/$F$3</f>
        <v>0</v>
      </c>
      <c r="I119" s="2"/>
      <c r="N119" s="2">
        <f t="shared" si="17"/>
        <v>0</v>
      </c>
      <c r="O119" s="4">
        <f>N119/$F$3</f>
        <v>0</v>
      </c>
      <c r="P119" s="2"/>
      <c r="U119" s="2">
        <f t="shared" si="18"/>
        <v>0</v>
      </c>
      <c r="V119" s="4">
        <f>U119/$F$3</f>
        <v>0</v>
      </c>
      <c r="AB119" s="2">
        <f t="shared" si="19"/>
        <v>0</v>
      </c>
      <c r="AC119" s="4">
        <f>AB119/$F$3</f>
        <v>0</v>
      </c>
    </row>
    <row r="120" spans="1:29" x14ac:dyDescent="0.25">
      <c r="A120">
        <v>23</v>
      </c>
      <c r="G120" s="2">
        <f t="shared" si="16"/>
        <v>0</v>
      </c>
      <c r="H120" s="4">
        <f>G120/$F$3</f>
        <v>0</v>
      </c>
      <c r="I120" s="2"/>
      <c r="N120" s="2">
        <f t="shared" si="17"/>
        <v>0</v>
      </c>
      <c r="O120" s="4">
        <f>N120/$F$3</f>
        <v>0</v>
      </c>
      <c r="P120" s="2"/>
      <c r="U120" s="2">
        <f t="shared" si="18"/>
        <v>0</v>
      </c>
      <c r="V120" s="4">
        <f>U120/$F$3</f>
        <v>0</v>
      </c>
      <c r="AB120" s="2">
        <f t="shared" si="19"/>
        <v>0</v>
      </c>
      <c r="AC120" s="4">
        <f>AB120/$F$3</f>
        <v>0</v>
      </c>
    </row>
    <row r="121" spans="1:29" x14ac:dyDescent="0.25">
      <c r="A121">
        <v>24</v>
      </c>
      <c r="G121" s="2">
        <f t="shared" si="16"/>
        <v>0</v>
      </c>
      <c r="H121" s="4">
        <f>G121/$F$3</f>
        <v>0</v>
      </c>
      <c r="I121" s="2"/>
      <c r="N121" s="2">
        <f t="shared" si="17"/>
        <v>0</v>
      </c>
      <c r="O121" s="4">
        <f>N121/$F$3</f>
        <v>0</v>
      </c>
      <c r="P121" s="2"/>
      <c r="U121" s="2">
        <f t="shared" si="18"/>
        <v>0</v>
      </c>
      <c r="V121" s="4">
        <f>U121/$F$3</f>
        <v>0</v>
      </c>
      <c r="AB121" s="2">
        <f t="shared" si="19"/>
        <v>0</v>
      </c>
      <c r="AC121" s="4">
        <f>AB121/$F$3</f>
        <v>0</v>
      </c>
    </row>
    <row r="122" spans="1:29" x14ac:dyDescent="0.25">
      <c r="A122">
        <v>25</v>
      </c>
      <c r="G122" s="2">
        <f t="shared" si="16"/>
        <v>0</v>
      </c>
      <c r="H122" s="4">
        <f>G122/$F$3</f>
        <v>0</v>
      </c>
      <c r="I122" s="2"/>
      <c r="N122" s="2">
        <f t="shared" si="17"/>
        <v>0</v>
      </c>
      <c r="O122" s="4">
        <f>N122/$F$3</f>
        <v>0</v>
      </c>
      <c r="P122" s="2"/>
      <c r="U122" s="2">
        <f t="shared" si="18"/>
        <v>0</v>
      </c>
      <c r="V122" s="4">
        <f>U122/$F$3</f>
        <v>0</v>
      </c>
      <c r="AB122" s="2">
        <f t="shared" si="19"/>
        <v>0</v>
      </c>
      <c r="AC122" s="4">
        <f>AB122/$F$3</f>
        <v>0</v>
      </c>
    </row>
    <row r="123" spans="1:29" x14ac:dyDescent="0.25">
      <c r="A123">
        <v>26</v>
      </c>
      <c r="G123" s="2">
        <f t="shared" si="16"/>
        <v>0</v>
      </c>
      <c r="H123" s="4">
        <f>G123/$F$3</f>
        <v>0</v>
      </c>
      <c r="I123" s="2"/>
      <c r="N123" s="2">
        <f t="shared" si="17"/>
        <v>0</v>
      </c>
      <c r="O123" s="4">
        <f>N123/$F$3</f>
        <v>0</v>
      </c>
      <c r="P123" s="2"/>
      <c r="U123" s="2">
        <f t="shared" si="18"/>
        <v>0</v>
      </c>
      <c r="V123" s="4">
        <f>U123/$F$3</f>
        <v>0</v>
      </c>
      <c r="AB123" s="2">
        <f t="shared" si="19"/>
        <v>0</v>
      </c>
      <c r="AC123" s="4">
        <f>AB123/$F$3</f>
        <v>0</v>
      </c>
    </row>
    <row r="124" spans="1:29" x14ac:dyDescent="0.25">
      <c r="A124">
        <v>27</v>
      </c>
      <c r="G124" s="2">
        <f t="shared" si="16"/>
        <v>0</v>
      </c>
      <c r="H124" s="4">
        <f>G124/$F$3</f>
        <v>0</v>
      </c>
      <c r="I124" s="2"/>
      <c r="N124" s="2">
        <f t="shared" si="17"/>
        <v>0</v>
      </c>
      <c r="O124" s="4">
        <f>N124/$F$3</f>
        <v>0</v>
      </c>
      <c r="P124" s="2"/>
      <c r="U124" s="2">
        <f t="shared" si="18"/>
        <v>0</v>
      </c>
      <c r="V124" s="4">
        <f>U124/$F$3</f>
        <v>0</v>
      </c>
      <c r="AB124" s="2">
        <f t="shared" si="19"/>
        <v>0</v>
      </c>
      <c r="AC124" s="4">
        <f>AB124/$F$3</f>
        <v>0</v>
      </c>
    </row>
    <row r="125" spans="1:29" x14ac:dyDescent="0.25">
      <c r="A125">
        <v>28</v>
      </c>
      <c r="G125" s="2">
        <f t="shared" si="16"/>
        <v>0</v>
      </c>
      <c r="H125" s="4">
        <f>G125/$F$3</f>
        <v>0</v>
      </c>
      <c r="I125" s="2"/>
      <c r="N125" s="2">
        <f t="shared" si="17"/>
        <v>0</v>
      </c>
      <c r="O125" s="4">
        <f>N125/$F$3</f>
        <v>0</v>
      </c>
      <c r="P125" s="2"/>
      <c r="U125" s="2">
        <f t="shared" si="18"/>
        <v>0</v>
      </c>
      <c r="V125" s="4">
        <f>U125/$F$3</f>
        <v>0</v>
      </c>
      <c r="AB125" s="2">
        <f t="shared" si="19"/>
        <v>0</v>
      </c>
      <c r="AC125" s="4">
        <f>AB125/$F$3</f>
        <v>0</v>
      </c>
    </row>
    <row r="126" spans="1:29" x14ac:dyDescent="0.25">
      <c r="A126">
        <v>29</v>
      </c>
      <c r="G126" s="2">
        <f t="shared" si="16"/>
        <v>0</v>
      </c>
      <c r="H126" s="4">
        <f>G126/$F$3</f>
        <v>0</v>
      </c>
      <c r="I126" s="2"/>
      <c r="N126" s="2">
        <f t="shared" si="17"/>
        <v>0</v>
      </c>
      <c r="O126" s="4">
        <f>N126/$F$3</f>
        <v>0</v>
      </c>
      <c r="P126" s="2"/>
      <c r="U126" s="2">
        <f t="shared" si="18"/>
        <v>0</v>
      </c>
      <c r="V126" s="4">
        <f>U126/$F$3</f>
        <v>0</v>
      </c>
      <c r="AB126" s="2">
        <f t="shared" si="19"/>
        <v>0</v>
      </c>
      <c r="AC126" s="4">
        <f>AB126/$F$3</f>
        <v>0</v>
      </c>
    </row>
    <row r="127" spans="1:29" x14ac:dyDescent="0.25">
      <c r="A127">
        <v>30</v>
      </c>
      <c r="G127" s="2">
        <f t="shared" si="16"/>
        <v>0</v>
      </c>
      <c r="H127" s="4">
        <f>G127/$F$3</f>
        <v>0</v>
      </c>
      <c r="I127" s="2"/>
      <c r="N127" s="2">
        <f t="shared" si="17"/>
        <v>0</v>
      </c>
      <c r="O127" s="4">
        <f>N127/$F$3</f>
        <v>0</v>
      </c>
      <c r="P127" s="2"/>
      <c r="U127" s="2">
        <f t="shared" si="18"/>
        <v>0</v>
      </c>
      <c r="V127" s="4">
        <f>U127/$F$3</f>
        <v>0</v>
      </c>
      <c r="AB127" s="2">
        <f t="shared" si="19"/>
        <v>0</v>
      </c>
      <c r="AC127" s="4">
        <f>AB127/$F$3</f>
        <v>0</v>
      </c>
    </row>
    <row r="128" spans="1:29" x14ac:dyDescent="0.25">
      <c r="G128" s="2"/>
      <c r="I128" s="2"/>
      <c r="P128" s="2"/>
      <c r="U128" s="2"/>
      <c r="AB128" s="2"/>
    </row>
    <row r="130" spans="1:29" x14ac:dyDescent="0.25">
      <c r="C130" t="str">
        <f>$D18</f>
        <v>LEADING LEADERS</v>
      </c>
      <c r="J130" t="str">
        <f>$D19</f>
        <v>DISROPTERS&amp;OTHERS</v>
      </c>
      <c r="N130"/>
      <c r="O130"/>
      <c r="Q130" t="str">
        <f>$D20</f>
        <v>LOW SPEED SMALL</v>
      </c>
      <c r="X130" t="str">
        <f>$D21</f>
        <v>OTHER 2</v>
      </c>
    </row>
    <row r="131" spans="1:29" x14ac:dyDescent="0.25">
      <c r="E131">
        <f>SUM(E133:E162)</f>
        <v>0</v>
      </c>
      <c r="L131">
        <f>SUM(L133:L162)</f>
        <v>0</v>
      </c>
      <c r="N131"/>
      <c r="O131"/>
      <c r="S131">
        <f>SUM(S133:S162)</f>
        <v>100</v>
      </c>
      <c r="Z131">
        <f>SUM(Z133:Z162)</f>
        <v>0</v>
      </c>
    </row>
    <row r="132" spans="1:29" x14ac:dyDescent="0.25">
      <c r="C132" t="s">
        <v>9</v>
      </c>
      <c r="D132" t="s">
        <v>10</v>
      </c>
      <c r="E132" t="s">
        <v>11</v>
      </c>
      <c r="G132" s="6">
        <f>$F$3*($G18/100)</f>
        <v>0</v>
      </c>
      <c r="J132" t="s">
        <v>9</v>
      </c>
      <c r="K132" t="s">
        <v>10</v>
      </c>
      <c r="L132" t="s">
        <v>11</v>
      </c>
      <c r="N132" s="6">
        <f>$F$3*($G19/100)</f>
        <v>0</v>
      </c>
      <c r="O132"/>
      <c r="Q132" t="s">
        <v>9</v>
      </c>
      <c r="R132" t="s">
        <v>10</v>
      </c>
      <c r="S132" t="s">
        <v>11</v>
      </c>
      <c r="U132" s="6">
        <f>$F$3*($G20/100)</f>
        <v>790000</v>
      </c>
      <c r="X132" t="s">
        <v>9</v>
      </c>
      <c r="Y132" t="s">
        <v>10</v>
      </c>
      <c r="Z132" t="s">
        <v>11</v>
      </c>
      <c r="AB132" s="6">
        <f>$F$3*($G21/100)</f>
        <v>0</v>
      </c>
    </row>
    <row r="133" spans="1:29" x14ac:dyDescent="0.25">
      <c r="A133">
        <v>1</v>
      </c>
      <c r="G133" s="2">
        <f>(E133/100)*G$132</f>
        <v>0</v>
      </c>
      <c r="H133" s="4">
        <f>G133/$F$3</f>
        <v>0</v>
      </c>
      <c r="N133" s="2">
        <f>(L133/100)*N$132</f>
        <v>0</v>
      </c>
      <c r="O133" s="4">
        <f>N133/$F$3</f>
        <v>0</v>
      </c>
      <c r="Q133" t="s">
        <v>59</v>
      </c>
      <c r="R133" t="s">
        <v>60</v>
      </c>
      <c r="S133">
        <v>40</v>
      </c>
      <c r="U133" s="2">
        <f>(S133/100)*U$132</f>
        <v>316000</v>
      </c>
      <c r="V133" s="4">
        <f>U133/$F$3</f>
        <v>0.316</v>
      </c>
      <c r="AB133" s="2">
        <f>(Z133/100)*AB$132</f>
        <v>0</v>
      </c>
      <c r="AC133" s="4">
        <f>AB133/$F$3</f>
        <v>0</v>
      </c>
    </row>
    <row r="134" spans="1:29" x14ac:dyDescent="0.25">
      <c r="A134">
        <v>2</v>
      </c>
      <c r="G134" s="2">
        <f t="shared" ref="G134:G162" si="20">(E134/100)*G$132</f>
        <v>0</v>
      </c>
      <c r="H134" s="4">
        <f>G134/$F$3</f>
        <v>0</v>
      </c>
      <c r="N134" s="2">
        <f t="shared" ref="N134:N162" si="21">(L134/100)*N$132</f>
        <v>0</v>
      </c>
      <c r="O134" s="4">
        <f>N134/$F$3</f>
        <v>0</v>
      </c>
      <c r="Q134" t="s">
        <v>65</v>
      </c>
      <c r="R134" t="s">
        <v>66</v>
      </c>
      <c r="S134">
        <v>40</v>
      </c>
      <c r="U134" s="2">
        <f t="shared" ref="U134:U162" si="22">(S134/100)*U$132</f>
        <v>316000</v>
      </c>
      <c r="V134" s="4">
        <f>U134/$F$3</f>
        <v>0.316</v>
      </c>
      <c r="AB134" s="2">
        <f t="shared" ref="AB134:AB162" si="23">(Z134/100)*AB$132</f>
        <v>0</v>
      </c>
      <c r="AC134" s="4">
        <f>AB134/$F$3</f>
        <v>0</v>
      </c>
    </row>
    <row r="135" spans="1:29" x14ac:dyDescent="0.25">
      <c r="A135">
        <v>3</v>
      </c>
      <c r="G135" s="2">
        <f t="shared" si="20"/>
        <v>0</v>
      </c>
      <c r="H135" s="4">
        <f>G135/$F$3</f>
        <v>0</v>
      </c>
      <c r="N135" s="2">
        <f t="shared" si="21"/>
        <v>0</v>
      </c>
      <c r="O135" s="4">
        <f>N135/$F$3</f>
        <v>0</v>
      </c>
      <c r="Q135" t="s">
        <v>55</v>
      </c>
      <c r="R135" t="s">
        <v>56</v>
      </c>
      <c r="S135">
        <v>10</v>
      </c>
      <c r="U135" s="2">
        <f t="shared" si="22"/>
        <v>79000</v>
      </c>
      <c r="V135" s="4">
        <f>U135/$F$3</f>
        <v>7.9000000000000001E-2</v>
      </c>
      <c r="AB135" s="2">
        <f t="shared" si="23"/>
        <v>0</v>
      </c>
      <c r="AC135" s="4">
        <f>AB135/$F$3</f>
        <v>0</v>
      </c>
    </row>
    <row r="136" spans="1:29" x14ac:dyDescent="0.25">
      <c r="A136">
        <v>4</v>
      </c>
      <c r="G136" s="2">
        <f t="shared" si="20"/>
        <v>0</v>
      </c>
      <c r="H136" s="4">
        <f>G136/$F$3</f>
        <v>0</v>
      </c>
      <c r="N136" s="2">
        <f t="shared" si="21"/>
        <v>0</v>
      </c>
      <c r="O136" s="4">
        <f>N136/$F$3</f>
        <v>0</v>
      </c>
      <c r="Q136" t="s">
        <v>47</v>
      </c>
      <c r="R136" t="s">
        <v>48</v>
      </c>
      <c r="S136">
        <v>10</v>
      </c>
      <c r="U136" s="2">
        <f t="shared" si="22"/>
        <v>79000</v>
      </c>
      <c r="V136" s="4">
        <f>U136/$F$3</f>
        <v>7.9000000000000001E-2</v>
      </c>
      <c r="AB136" s="2">
        <f t="shared" si="23"/>
        <v>0</v>
      </c>
      <c r="AC136" s="4">
        <f>AB136/$F$3</f>
        <v>0</v>
      </c>
    </row>
    <row r="137" spans="1:29" x14ac:dyDescent="0.25">
      <c r="A137">
        <v>5</v>
      </c>
      <c r="G137" s="2">
        <f t="shared" si="20"/>
        <v>0</v>
      </c>
      <c r="H137" s="4">
        <f>G137/$F$3</f>
        <v>0</v>
      </c>
      <c r="N137" s="2">
        <f t="shared" si="21"/>
        <v>0</v>
      </c>
      <c r="O137" s="4">
        <f>N137/$F$3</f>
        <v>0</v>
      </c>
      <c r="Q137" t="s">
        <v>22</v>
      </c>
      <c r="R137" t="s">
        <v>23</v>
      </c>
      <c r="S137">
        <v>0</v>
      </c>
      <c r="U137" s="2">
        <f t="shared" si="22"/>
        <v>0</v>
      </c>
      <c r="V137" s="4">
        <f>U137/$F$3</f>
        <v>0</v>
      </c>
      <c r="AB137" s="2">
        <f t="shared" si="23"/>
        <v>0</v>
      </c>
      <c r="AC137" s="4">
        <f>AB137/$F$3</f>
        <v>0</v>
      </c>
    </row>
    <row r="138" spans="1:29" x14ac:dyDescent="0.25">
      <c r="A138">
        <v>6</v>
      </c>
      <c r="G138" s="2">
        <f t="shared" si="20"/>
        <v>0</v>
      </c>
      <c r="H138" s="4">
        <f>G138/$F$3</f>
        <v>0</v>
      </c>
      <c r="N138" s="2">
        <f t="shared" si="21"/>
        <v>0</v>
      </c>
      <c r="O138" s="4">
        <f>N138/$F$3</f>
        <v>0</v>
      </c>
      <c r="U138" s="2">
        <f t="shared" si="22"/>
        <v>0</v>
      </c>
      <c r="V138" s="4">
        <f>U138/$F$3</f>
        <v>0</v>
      </c>
      <c r="AB138" s="2">
        <f t="shared" si="23"/>
        <v>0</v>
      </c>
      <c r="AC138" s="4">
        <f>AB138/$F$3</f>
        <v>0</v>
      </c>
    </row>
    <row r="139" spans="1:29" x14ac:dyDescent="0.25">
      <c r="A139">
        <v>7</v>
      </c>
      <c r="G139" s="2">
        <f t="shared" si="20"/>
        <v>0</v>
      </c>
      <c r="H139" s="4">
        <f>G139/$F$3</f>
        <v>0</v>
      </c>
      <c r="N139" s="2">
        <f t="shared" si="21"/>
        <v>0</v>
      </c>
      <c r="O139" s="4">
        <f>N139/$F$3</f>
        <v>0</v>
      </c>
      <c r="U139" s="2">
        <f t="shared" si="22"/>
        <v>0</v>
      </c>
      <c r="V139" s="4">
        <f>U139/$F$3</f>
        <v>0</v>
      </c>
      <c r="AB139" s="2">
        <f t="shared" si="23"/>
        <v>0</v>
      </c>
      <c r="AC139" s="4">
        <f>AB139/$F$3</f>
        <v>0</v>
      </c>
    </row>
    <row r="140" spans="1:29" x14ac:dyDescent="0.25">
      <c r="A140">
        <v>8</v>
      </c>
      <c r="G140" s="2">
        <f t="shared" si="20"/>
        <v>0</v>
      </c>
      <c r="H140" s="4">
        <f>G140/$F$3</f>
        <v>0</v>
      </c>
      <c r="N140" s="2">
        <f t="shared" si="21"/>
        <v>0</v>
      </c>
      <c r="O140" s="4">
        <f>N140/$F$3</f>
        <v>0</v>
      </c>
      <c r="U140" s="2">
        <f t="shared" si="22"/>
        <v>0</v>
      </c>
      <c r="V140" s="4">
        <f>U140/$F$3</f>
        <v>0</v>
      </c>
      <c r="AB140" s="2">
        <f t="shared" si="23"/>
        <v>0</v>
      </c>
      <c r="AC140" s="4">
        <f>AB140/$F$3</f>
        <v>0</v>
      </c>
    </row>
    <row r="141" spans="1:29" x14ac:dyDescent="0.25">
      <c r="A141">
        <v>9</v>
      </c>
      <c r="G141" s="2">
        <f t="shared" si="20"/>
        <v>0</v>
      </c>
      <c r="H141" s="4">
        <f>G141/$F$3</f>
        <v>0</v>
      </c>
      <c r="N141" s="2">
        <f t="shared" si="21"/>
        <v>0</v>
      </c>
      <c r="O141" s="4">
        <f>N141/$F$3</f>
        <v>0</v>
      </c>
      <c r="U141" s="2">
        <f t="shared" si="22"/>
        <v>0</v>
      </c>
      <c r="V141" s="4">
        <f>U141/$F$3</f>
        <v>0</v>
      </c>
      <c r="AB141" s="2">
        <f t="shared" si="23"/>
        <v>0</v>
      </c>
      <c r="AC141" s="4">
        <f>AB141/$F$3</f>
        <v>0</v>
      </c>
    </row>
    <row r="142" spans="1:29" x14ac:dyDescent="0.25">
      <c r="A142">
        <v>10</v>
      </c>
      <c r="G142" s="2">
        <f t="shared" si="20"/>
        <v>0</v>
      </c>
      <c r="H142" s="4">
        <f>G142/$F$3</f>
        <v>0</v>
      </c>
      <c r="N142" s="2">
        <f t="shared" si="21"/>
        <v>0</v>
      </c>
      <c r="O142" s="4">
        <f>N142/$F$3</f>
        <v>0</v>
      </c>
      <c r="U142" s="2">
        <f t="shared" si="22"/>
        <v>0</v>
      </c>
      <c r="V142" s="4">
        <f>U142/$F$3</f>
        <v>0</v>
      </c>
      <c r="AB142" s="2">
        <f t="shared" si="23"/>
        <v>0</v>
      </c>
      <c r="AC142" s="4">
        <f>AB142/$F$3</f>
        <v>0</v>
      </c>
    </row>
    <row r="143" spans="1:29" x14ac:dyDescent="0.25">
      <c r="A143">
        <v>11</v>
      </c>
      <c r="G143" s="2">
        <f t="shared" si="20"/>
        <v>0</v>
      </c>
      <c r="H143" s="4">
        <f>G143/$F$3</f>
        <v>0</v>
      </c>
      <c r="N143" s="2">
        <f t="shared" si="21"/>
        <v>0</v>
      </c>
      <c r="O143" s="4">
        <f>N143/$F$3</f>
        <v>0</v>
      </c>
      <c r="U143" s="2">
        <f t="shared" si="22"/>
        <v>0</v>
      </c>
      <c r="V143" s="4">
        <f>U143/$F$3</f>
        <v>0</v>
      </c>
      <c r="AB143" s="2">
        <f t="shared" si="23"/>
        <v>0</v>
      </c>
      <c r="AC143" s="4">
        <f>AB143/$F$3</f>
        <v>0</v>
      </c>
    </row>
    <row r="144" spans="1:29" x14ac:dyDescent="0.25">
      <c r="A144">
        <v>12</v>
      </c>
      <c r="G144" s="2">
        <f t="shared" si="20"/>
        <v>0</v>
      </c>
      <c r="H144" s="4">
        <f>G144/$F$3</f>
        <v>0</v>
      </c>
      <c r="N144" s="2">
        <f t="shared" si="21"/>
        <v>0</v>
      </c>
      <c r="O144" s="4">
        <f>N144/$F$3</f>
        <v>0</v>
      </c>
      <c r="U144" s="2">
        <f t="shared" si="22"/>
        <v>0</v>
      </c>
      <c r="V144" s="4">
        <f>U144/$F$3</f>
        <v>0</v>
      </c>
      <c r="AB144" s="2">
        <f t="shared" si="23"/>
        <v>0</v>
      </c>
      <c r="AC144" s="4">
        <f>AB144/$F$3</f>
        <v>0</v>
      </c>
    </row>
    <row r="145" spans="1:29" x14ac:dyDescent="0.25">
      <c r="A145">
        <v>13</v>
      </c>
      <c r="G145" s="2">
        <f t="shared" si="20"/>
        <v>0</v>
      </c>
      <c r="H145" s="4">
        <f>G145/$F$3</f>
        <v>0</v>
      </c>
      <c r="N145" s="2">
        <f t="shared" si="21"/>
        <v>0</v>
      </c>
      <c r="O145" s="4">
        <f>N145/$F$3</f>
        <v>0</v>
      </c>
      <c r="U145" s="2">
        <f t="shared" si="22"/>
        <v>0</v>
      </c>
      <c r="V145" s="4">
        <f>U145/$F$3</f>
        <v>0</v>
      </c>
      <c r="AB145" s="2">
        <f t="shared" si="23"/>
        <v>0</v>
      </c>
      <c r="AC145" s="4">
        <f>AB145/$F$3</f>
        <v>0</v>
      </c>
    </row>
    <row r="146" spans="1:29" x14ac:dyDescent="0.25">
      <c r="A146">
        <v>14</v>
      </c>
      <c r="G146" s="2">
        <f t="shared" si="20"/>
        <v>0</v>
      </c>
      <c r="H146" s="4">
        <f>G146/$F$3</f>
        <v>0</v>
      </c>
      <c r="N146" s="2">
        <f t="shared" si="21"/>
        <v>0</v>
      </c>
      <c r="O146" s="4">
        <f>N146/$F$3</f>
        <v>0</v>
      </c>
      <c r="U146" s="2">
        <f t="shared" si="22"/>
        <v>0</v>
      </c>
      <c r="V146" s="4">
        <f>U146/$F$3</f>
        <v>0</v>
      </c>
      <c r="AB146" s="2">
        <f t="shared" si="23"/>
        <v>0</v>
      </c>
      <c r="AC146" s="4">
        <f>AB146/$F$3</f>
        <v>0</v>
      </c>
    </row>
    <row r="147" spans="1:29" x14ac:dyDescent="0.25">
      <c r="A147">
        <v>15</v>
      </c>
      <c r="G147" s="2">
        <f t="shared" si="20"/>
        <v>0</v>
      </c>
      <c r="H147" s="4">
        <f>G147/$F$3</f>
        <v>0</v>
      </c>
      <c r="N147" s="2">
        <f t="shared" si="21"/>
        <v>0</v>
      </c>
      <c r="O147" s="4">
        <f>N147/$F$3</f>
        <v>0</v>
      </c>
      <c r="U147" s="2">
        <f t="shared" si="22"/>
        <v>0</v>
      </c>
      <c r="V147" s="4">
        <f>U147/$F$3</f>
        <v>0</v>
      </c>
      <c r="AB147" s="2">
        <f t="shared" si="23"/>
        <v>0</v>
      </c>
      <c r="AC147" s="4">
        <f>AB147/$F$3</f>
        <v>0</v>
      </c>
    </row>
    <row r="148" spans="1:29" x14ac:dyDescent="0.25">
      <c r="A148">
        <v>16</v>
      </c>
      <c r="G148" s="2">
        <f t="shared" si="20"/>
        <v>0</v>
      </c>
      <c r="H148" s="4">
        <f>G148/$F$3</f>
        <v>0</v>
      </c>
      <c r="N148" s="2">
        <f t="shared" si="21"/>
        <v>0</v>
      </c>
      <c r="O148" s="4">
        <f>N148/$F$3</f>
        <v>0</v>
      </c>
      <c r="U148" s="2">
        <f t="shared" si="22"/>
        <v>0</v>
      </c>
      <c r="V148" s="4">
        <f>U148/$F$3</f>
        <v>0</v>
      </c>
      <c r="AB148" s="2">
        <f t="shared" si="23"/>
        <v>0</v>
      </c>
      <c r="AC148" s="4">
        <f>AB148/$F$3</f>
        <v>0</v>
      </c>
    </row>
    <row r="149" spans="1:29" x14ac:dyDescent="0.25">
      <c r="A149">
        <v>17</v>
      </c>
      <c r="G149" s="2">
        <f t="shared" si="20"/>
        <v>0</v>
      </c>
      <c r="H149" s="4">
        <f>G149/$F$3</f>
        <v>0</v>
      </c>
      <c r="N149" s="2">
        <f t="shared" si="21"/>
        <v>0</v>
      </c>
      <c r="O149" s="4">
        <f>N149/$F$3</f>
        <v>0</v>
      </c>
      <c r="U149" s="2">
        <f t="shared" si="22"/>
        <v>0</v>
      </c>
      <c r="V149" s="4">
        <f>U149/$F$3</f>
        <v>0</v>
      </c>
      <c r="AB149" s="2">
        <f t="shared" si="23"/>
        <v>0</v>
      </c>
      <c r="AC149" s="4">
        <f>AB149/$F$3</f>
        <v>0</v>
      </c>
    </row>
    <row r="150" spans="1:29" x14ac:dyDescent="0.25">
      <c r="A150">
        <v>18</v>
      </c>
      <c r="G150" s="2">
        <f t="shared" si="20"/>
        <v>0</v>
      </c>
      <c r="H150" s="4">
        <f>G150/$F$3</f>
        <v>0</v>
      </c>
      <c r="N150" s="2">
        <f t="shared" si="21"/>
        <v>0</v>
      </c>
      <c r="O150" s="4">
        <f>N150/$F$3</f>
        <v>0</v>
      </c>
      <c r="U150" s="2">
        <f t="shared" si="22"/>
        <v>0</v>
      </c>
      <c r="V150" s="4">
        <f>U150/$F$3</f>
        <v>0</v>
      </c>
      <c r="AB150" s="2">
        <f t="shared" si="23"/>
        <v>0</v>
      </c>
      <c r="AC150" s="4">
        <f>AB150/$F$3</f>
        <v>0</v>
      </c>
    </row>
    <row r="151" spans="1:29" x14ac:dyDescent="0.25">
      <c r="A151">
        <v>19</v>
      </c>
      <c r="G151" s="2">
        <f t="shared" si="20"/>
        <v>0</v>
      </c>
      <c r="H151" s="4">
        <f>G151/$F$3</f>
        <v>0</v>
      </c>
      <c r="N151" s="2">
        <f t="shared" si="21"/>
        <v>0</v>
      </c>
      <c r="O151" s="4">
        <f>N151/$F$3</f>
        <v>0</v>
      </c>
      <c r="U151" s="2">
        <f t="shared" si="22"/>
        <v>0</v>
      </c>
      <c r="V151" s="4">
        <f>U151/$F$3</f>
        <v>0</v>
      </c>
      <c r="AB151" s="2">
        <f t="shared" si="23"/>
        <v>0</v>
      </c>
      <c r="AC151" s="4">
        <f>AB151/$F$3</f>
        <v>0</v>
      </c>
    </row>
    <row r="152" spans="1:29" x14ac:dyDescent="0.25">
      <c r="A152">
        <v>20</v>
      </c>
      <c r="G152" s="2">
        <f t="shared" si="20"/>
        <v>0</v>
      </c>
      <c r="H152" s="4">
        <f>G152/$F$3</f>
        <v>0</v>
      </c>
      <c r="N152" s="2">
        <f t="shared" si="21"/>
        <v>0</v>
      </c>
      <c r="O152" s="4">
        <f>N152/$F$3</f>
        <v>0</v>
      </c>
      <c r="U152" s="2">
        <f t="shared" si="22"/>
        <v>0</v>
      </c>
      <c r="V152" s="4">
        <f>U152/$F$3</f>
        <v>0</v>
      </c>
      <c r="AB152" s="2">
        <f t="shared" si="23"/>
        <v>0</v>
      </c>
      <c r="AC152" s="4">
        <f>AB152/$F$3</f>
        <v>0</v>
      </c>
    </row>
    <row r="153" spans="1:29" x14ac:dyDescent="0.25">
      <c r="A153">
        <v>21</v>
      </c>
      <c r="G153" s="2">
        <f t="shared" si="20"/>
        <v>0</v>
      </c>
      <c r="H153" s="4">
        <f>G153/$F$3</f>
        <v>0</v>
      </c>
      <c r="N153" s="2">
        <f t="shared" si="21"/>
        <v>0</v>
      </c>
      <c r="O153" s="4">
        <f>N153/$F$3</f>
        <v>0</v>
      </c>
      <c r="U153" s="2">
        <f t="shared" si="22"/>
        <v>0</v>
      </c>
      <c r="V153" s="4">
        <f>U153/$F$3</f>
        <v>0</v>
      </c>
      <c r="AB153" s="2">
        <f t="shared" si="23"/>
        <v>0</v>
      </c>
      <c r="AC153" s="4">
        <f>AB153/$F$3</f>
        <v>0</v>
      </c>
    </row>
    <row r="154" spans="1:29" x14ac:dyDescent="0.25">
      <c r="A154">
        <v>22</v>
      </c>
      <c r="G154" s="2">
        <f t="shared" si="20"/>
        <v>0</v>
      </c>
      <c r="H154" s="4">
        <f>G154/$F$3</f>
        <v>0</v>
      </c>
      <c r="N154" s="2">
        <f t="shared" si="21"/>
        <v>0</v>
      </c>
      <c r="O154" s="4">
        <f>N154/$F$3</f>
        <v>0</v>
      </c>
      <c r="U154" s="2">
        <f t="shared" si="22"/>
        <v>0</v>
      </c>
      <c r="V154" s="4">
        <f>U154/$F$3</f>
        <v>0</v>
      </c>
      <c r="AB154" s="2">
        <f t="shared" si="23"/>
        <v>0</v>
      </c>
      <c r="AC154" s="4">
        <f>AB154/$F$3</f>
        <v>0</v>
      </c>
    </row>
    <row r="155" spans="1:29" x14ac:dyDescent="0.25">
      <c r="A155">
        <v>23</v>
      </c>
      <c r="G155" s="2">
        <f t="shared" si="20"/>
        <v>0</v>
      </c>
      <c r="H155" s="4">
        <f>G155/$F$3</f>
        <v>0</v>
      </c>
      <c r="N155" s="2">
        <f t="shared" si="21"/>
        <v>0</v>
      </c>
      <c r="O155" s="4">
        <f>N155/$F$3</f>
        <v>0</v>
      </c>
      <c r="U155" s="2">
        <f t="shared" si="22"/>
        <v>0</v>
      </c>
      <c r="V155" s="4">
        <f>U155/$F$3</f>
        <v>0</v>
      </c>
      <c r="AB155" s="2">
        <f t="shared" si="23"/>
        <v>0</v>
      </c>
      <c r="AC155" s="4">
        <f>AB155/$F$3</f>
        <v>0</v>
      </c>
    </row>
    <row r="156" spans="1:29" x14ac:dyDescent="0.25">
      <c r="A156">
        <v>24</v>
      </c>
      <c r="G156" s="2">
        <f t="shared" si="20"/>
        <v>0</v>
      </c>
      <c r="H156" s="4">
        <f>G156/$F$3</f>
        <v>0</v>
      </c>
      <c r="N156" s="2">
        <f t="shared" si="21"/>
        <v>0</v>
      </c>
      <c r="O156" s="4">
        <f>N156/$F$3</f>
        <v>0</v>
      </c>
      <c r="U156" s="2">
        <f t="shared" si="22"/>
        <v>0</v>
      </c>
      <c r="V156" s="4">
        <f>U156/$F$3</f>
        <v>0</v>
      </c>
      <c r="AB156" s="2">
        <f t="shared" si="23"/>
        <v>0</v>
      </c>
      <c r="AC156" s="4">
        <f>AB156/$F$3</f>
        <v>0</v>
      </c>
    </row>
    <row r="157" spans="1:29" x14ac:dyDescent="0.25">
      <c r="A157">
        <v>25</v>
      </c>
      <c r="G157" s="2">
        <f t="shared" si="20"/>
        <v>0</v>
      </c>
      <c r="H157" s="4">
        <f>G157/$F$3</f>
        <v>0</v>
      </c>
      <c r="N157" s="2">
        <f t="shared" si="21"/>
        <v>0</v>
      </c>
      <c r="O157" s="4">
        <f>N157/$F$3</f>
        <v>0</v>
      </c>
      <c r="U157" s="2">
        <f t="shared" si="22"/>
        <v>0</v>
      </c>
      <c r="V157" s="4">
        <f>U157/$F$3</f>
        <v>0</v>
      </c>
      <c r="AB157" s="2">
        <f t="shared" si="23"/>
        <v>0</v>
      </c>
      <c r="AC157" s="4">
        <f>AB157/$F$3</f>
        <v>0</v>
      </c>
    </row>
    <row r="158" spans="1:29" x14ac:dyDescent="0.25">
      <c r="A158">
        <v>26</v>
      </c>
      <c r="G158" s="2">
        <f t="shared" si="20"/>
        <v>0</v>
      </c>
      <c r="H158" s="4">
        <f>G158/$F$3</f>
        <v>0</v>
      </c>
      <c r="N158" s="2">
        <f t="shared" si="21"/>
        <v>0</v>
      </c>
      <c r="O158" s="4">
        <f>N158/$F$3</f>
        <v>0</v>
      </c>
      <c r="U158" s="2">
        <f t="shared" si="22"/>
        <v>0</v>
      </c>
      <c r="V158" s="4">
        <f>U158/$F$3</f>
        <v>0</v>
      </c>
      <c r="AB158" s="2">
        <f t="shared" si="23"/>
        <v>0</v>
      </c>
      <c r="AC158" s="4">
        <f>AB158/$F$3</f>
        <v>0</v>
      </c>
    </row>
    <row r="159" spans="1:29" x14ac:dyDescent="0.25">
      <c r="A159">
        <v>27</v>
      </c>
      <c r="G159" s="2">
        <f t="shared" si="20"/>
        <v>0</v>
      </c>
      <c r="H159" s="4">
        <f>G159/$F$3</f>
        <v>0</v>
      </c>
      <c r="N159" s="2">
        <f t="shared" si="21"/>
        <v>0</v>
      </c>
      <c r="O159" s="4">
        <f>N159/$F$3</f>
        <v>0</v>
      </c>
      <c r="U159" s="2">
        <f t="shared" si="22"/>
        <v>0</v>
      </c>
      <c r="V159" s="4">
        <f>U159/$F$3</f>
        <v>0</v>
      </c>
      <c r="AB159" s="2">
        <f t="shared" si="23"/>
        <v>0</v>
      </c>
      <c r="AC159" s="4">
        <f>AB159/$F$3</f>
        <v>0</v>
      </c>
    </row>
    <row r="160" spans="1:29" x14ac:dyDescent="0.25">
      <c r="A160">
        <v>28</v>
      </c>
      <c r="G160" s="2">
        <f t="shared" si="20"/>
        <v>0</v>
      </c>
      <c r="H160" s="4">
        <f>G160/$F$3</f>
        <v>0</v>
      </c>
      <c r="N160" s="2">
        <f t="shared" si="21"/>
        <v>0</v>
      </c>
      <c r="O160" s="4">
        <f>N160/$F$3</f>
        <v>0</v>
      </c>
      <c r="U160" s="2">
        <f t="shared" si="22"/>
        <v>0</v>
      </c>
      <c r="V160" s="4">
        <f>U160/$F$3</f>
        <v>0</v>
      </c>
      <c r="AB160" s="2">
        <f t="shared" si="23"/>
        <v>0</v>
      </c>
      <c r="AC160" s="4">
        <f>AB160/$F$3</f>
        <v>0</v>
      </c>
    </row>
    <row r="161" spans="1:36" x14ac:dyDescent="0.25">
      <c r="A161">
        <v>29</v>
      </c>
      <c r="G161" s="2">
        <f t="shared" si="20"/>
        <v>0</v>
      </c>
      <c r="H161" s="4">
        <f>G161/$F$3</f>
        <v>0</v>
      </c>
      <c r="N161" s="2">
        <f t="shared" si="21"/>
        <v>0</v>
      </c>
      <c r="O161" s="4">
        <f>N161/$F$3</f>
        <v>0</v>
      </c>
      <c r="U161" s="2">
        <f t="shared" si="22"/>
        <v>0</v>
      </c>
      <c r="V161" s="4">
        <f>U161/$F$3</f>
        <v>0</v>
      </c>
      <c r="AB161" s="2">
        <f t="shared" si="23"/>
        <v>0</v>
      </c>
      <c r="AC161" s="4">
        <f>AB161/$F$3</f>
        <v>0</v>
      </c>
    </row>
    <row r="162" spans="1:36" x14ac:dyDescent="0.25">
      <c r="A162">
        <v>30</v>
      </c>
      <c r="G162" s="2">
        <f t="shared" si="20"/>
        <v>0</v>
      </c>
      <c r="H162" s="4">
        <f>G162/$F$3</f>
        <v>0</v>
      </c>
      <c r="N162" s="2">
        <f>(L162/100)*N$132</f>
        <v>0</v>
      </c>
      <c r="O162" s="4">
        <f>N162/$F$3</f>
        <v>0</v>
      </c>
      <c r="U162" s="2">
        <f>(S162/100)*U$132</f>
        <v>0</v>
      </c>
      <c r="V162" s="4">
        <f>U162/$F$3</f>
        <v>0</v>
      </c>
      <c r="AB162" s="2">
        <f t="shared" si="23"/>
        <v>0</v>
      </c>
      <c r="AC162" s="4">
        <f>AB162/$F$3</f>
        <v>0</v>
      </c>
    </row>
    <row r="163" spans="1:36" x14ac:dyDescent="0.25">
      <c r="A163">
        <v>31</v>
      </c>
      <c r="G163" s="2">
        <f t="shared" ref="G163" si="24">(E163/100)*G$132</f>
        <v>0</v>
      </c>
      <c r="H163" s="4">
        <f>G163/$F$3</f>
        <v>0</v>
      </c>
      <c r="U163" s="2"/>
      <c r="AB163" s="2"/>
    </row>
    <row r="164" spans="1:36" x14ac:dyDescent="0.25">
      <c r="G164" s="2"/>
      <c r="U164" s="2"/>
      <c r="AB164" s="2"/>
    </row>
    <row r="165" spans="1:36" x14ac:dyDescent="0.25">
      <c r="G165" s="2"/>
      <c r="U165" s="2"/>
      <c r="AB165" s="2"/>
    </row>
    <row r="166" spans="1:36" x14ac:dyDescent="0.25">
      <c r="G166" s="2"/>
      <c r="U166" s="2"/>
      <c r="AB166" s="2"/>
    </row>
    <row r="168" spans="1:36" s="1" customFormat="1" x14ac:dyDescent="0.25">
      <c r="H168" s="5"/>
      <c r="N168" s="3"/>
      <c r="O168" s="5"/>
      <c r="V168" s="5"/>
      <c r="AC168" s="5"/>
      <c r="AJ168" s="5"/>
    </row>
    <row r="170" spans="1:36" ht="26.25" x14ac:dyDescent="0.4">
      <c r="D170" s="9"/>
    </row>
    <row r="188" spans="7:49" x14ac:dyDescent="0.25">
      <c r="G188" s="7"/>
    </row>
    <row r="190" spans="7:49" x14ac:dyDescent="0.25">
      <c r="G190" s="2"/>
      <c r="N190"/>
    </row>
    <row r="191" spans="7:49" x14ac:dyDescent="0.25">
      <c r="G191" s="2"/>
      <c r="N191"/>
    </row>
    <row r="192" spans="7:49" x14ac:dyDescent="0.25">
      <c r="G192" s="6"/>
      <c r="I192" s="2"/>
      <c r="N192" s="6"/>
      <c r="U192" s="6"/>
      <c r="AB192" s="6"/>
      <c r="AW192" s="6"/>
    </row>
    <row r="193" spans="7:28" x14ac:dyDescent="0.25">
      <c r="G193" s="2"/>
      <c r="I193" s="2"/>
      <c r="P193" s="2"/>
      <c r="U193" s="2"/>
      <c r="AB193" s="2"/>
    </row>
    <row r="194" spans="7:28" x14ac:dyDescent="0.25">
      <c r="G194" s="2"/>
      <c r="I194" s="2"/>
      <c r="P194" s="2"/>
      <c r="U194" s="2"/>
      <c r="AB194" s="2"/>
    </row>
    <row r="195" spans="7:28" x14ac:dyDescent="0.25">
      <c r="G195" s="2"/>
      <c r="I195" s="2"/>
      <c r="P195" s="2"/>
      <c r="U195" s="2"/>
      <c r="AB195" s="2"/>
    </row>
    <row r="196" spans="7:28" x14ac:dyDescent="0.25">
      <c r="G196" s="2"/>
      <c r="I196" s="2"/>
      <c r="P196" s="2"/>
      <c r="U196" s="2"/>
      <c r="AB196" s="2"/>
    </row>
    <row r="197" spans="7:28" x14ac:dyDescent="0.25">
      <c r="G197" s="2"/>
      <c r="I197" s="2"/>
      <c r="P197" s="2"/>
      <c r="Q197" s="8"/>
      <c r="U197" s="2"/>
      <c r="AB197" s="2"/>
    </row>
    <row r="198" spans="7:28" x14ac:dyDescent="0.25">
      <c r="G198" s="2"/>
      <c r="I198" s="2"/>
      <c r="P198" s="2"/>
      <c r="U198" s="2"/>
      <c r="AB198" s="2"/>
    </row>
    <row r="199" spans="7:28" x14ac:dyDescent="0.25">
      <c r="G199" s="2"/>
      <c r="I199" s="2"/>
      <c r="P199" s="2"/>
      <c r="U199" s="2"/>
      <c r="AB199" s="2"/>
    </row>
    <row r="200" spans="7:28" x14ac:dyDescent="0.25">
      <c r="G200" s="2"/>
      <c r="I200" s="2"/>
      <c r="P200" s="2"/>
      <c r="U200" s="2"/>
      <c r="AB200" s="2"/>
    </row>
    <row r="201" spans="7:28" x14ac:dyDescent="0.25">
      <c r="G201" s="2"/>
      <c r="I201" s="2"/>
      <c r="P201" s="2"/>
      <c r="U201" s="2"/>
      <c r="AB201" s="2"/>
    </row>
    <row r="202" spans="7:28" x14ac:dyDescent="0.25">
      <c r="G202" s="2"/>
      <c r="I202" s="2"/>
      <c r="P202" s="2"/>
      <c r="U202" s="2"/>
      <c r="AB202" s="2"/>
    </row>
    <row r="203" spans="7:28" x14ac:dyDescent="0.25">
      <c r="G203" s="2"/>
      <c r="I203" s="2"/>
      <c r="P203" s="2"/>
      <c r="U203" s="2"/>
      <c r="AB203" s="2"/>
    </row>
    <row r="204" spans="7:28" x14ac:dyDescent="0.25">
      <c r="G204" s="2"/>
      <c r="I204" s="2"/>
      <c r="P204" s="2"/>
      <c r="U204" s="2"/>
      <c r="AB204" s="2"/>
    </row>
    <row r="205" spans="7:28" x14ac:dyDescent="0.25">
      <c r="G205" s="2"/>
      <c r="I205" s="2"/>
      <c r="P205" s="2"/>
      <c r="U205" s="2"/>
      <c r="AB205" s="2"/>
    </row>
    <row r="206" spans="7:28" x14ac:dyDescent="0.25">
      <c r="G206" s="2"/>
      <c r="I206" s="2"/>
      <c r="P206" s="2"/>
      <c r="U206" s="2"/>
      <c r="AB206" s="2"/>
    </row>
    <row r="207" spans="7:28" x14ac:dyDescent="0.25">
      <c r="G207" s="2"/>
      <c r="I207" s="2"/>
      <c r="P207" s="2"/>
      <c r="U207" s="2"/>
      <c r="AB207" s="2"/>
    </row>
    <row r="208" spans="7:28" x14ac:dyDescent="0.25">
      <c r="G208" s="2"/>
      <c r="I208" s="2"/>
      <c r="P208" s="2"/>
      <c r="U208" s="2"/>
      <c r="AB208" s="2"/>
    </row>
    <row r="209" spans="7:28" x14ac:dyDescent="0.25">
      <c r="G209" s="2"/>
      <c r="I209" s="2"/>
      <c r="P209" s="2"/>
      <c r="U209" s="2"/>
      <c r="AB209" s="2"/>
    </row>
    <row r="210" spans="7:28" x14ac:dyDescent="0.25">
      <c r="G210" s="2"/>
      <c r="I210" s="2"/>
      <c r="P210" s="2"/>
      <c r="U210" s="2"/>
      <c r="AB210" s="2"/>
    </row>
    <row r="211" spans="7:28" x14ac:dyDescent="0.25">
      <c r="G211" s="2"/>
      <c r="I211" s="2"/>
      <c r="P211" s="2"/>
      <c r="U211" s="2"/>
      <c r="AB211" s="2"/>
    </row>
    <row r="212" spans="7:28" x14ac:dyDescent="0.25">
      <c r="G212" s="2"/>
      <c r="I212" s="2"/>
      <c r="P212" s="2"/>
      <c r="U212" s="2"/>
      <c r="AB212" s="2"/>
    </row>
    <row r="213" spans="7:28" x14ac:dyDescent="0.25">
      <c r="G213" s="2"/>
      <c r="I213" s="2"/>
      <c r="P213" s="2"/>
      <c r="U213" s="2"/>
      <c r="AB213" s="2"/>
    </row>
    <row r="214" spans="7:28" x14ac:dyDescent="0.25">
      <c r="G214" s="2"/>
      <c r="I214" s="2"/>
      <c r="P214" s="2"/>
      <c r="U214" s="2"/>
      <c r="AB214" s="2"/>
    </row>
    <row r="215" spans="7:28" x14ac:dyDescent="0.25">
      <c r="G215" s="2"/>
      <c r="I215" s="2"/>
      <c r="P215" s="2"/>
      <c r="U215" s="2"/>
      <c r="AB215" s="2"/>
    </row>
    <row r="216" spans="7:28" x14ac:dyDescent="0.25">
      <c r="G216" s="2"/>
      <c r="I216" s="2"/>
      <c r="P216" s="2"/>
      <c r="U216" s="2"/>
      <c r="AB216" s="2"/>
    </row>
    <row r="217" spans="7:28" x14ac:dyDescent="0.25">
      <c r="G217" s="2"/>
      <c r="I217" s="2"/>
      <c r="P217" s="2"/>
      <c r="U217" s="2"/>
      <c r="AB217" s="2"/>
    </row>
    <row r="218" spans="7:28" x14ac:dyDescent="0.25">
      <c r="G218" s="2"/>
      <c r="I218" s="2"/>
      <c r="P218" s="2"/>
      <c r="U218" s="2"/>
      <c r="AB218" s="2"/>
    </row>
    <row r="219" spans="7:28" x14ac:dyDescent="0.25">
      <c r="G219" s="2"/>
      <c r="I219" s="2"/>
      <c r="P219" s="2"/>
      <c r="U219" s="2"/>
      <c r="AB219" s="2"/>
    </row>
    <row r="220" spans="7:28" x14ac:dyDescent="0.25">
      <c r="G220" s="2"/>
      <c r="I220" s="2"/>
      <c r="P220" s="2"/>
      <c r="U220" s="2"/>
      <c r="AB220" s="2"/>
    </row>
    <row r="221" spans="7:28" x14ac:dyDescent="0.25">
      <c r="G221" s="2"/>
      <c r="I221" s="2"/>
      <c r="P221" s="2"/>
      <c r="U221" s="2"/>
      <c r="AB221" s="2"/>
    </row>
    <row r="222" spans="7:28" x14ac:dyDescent="0.25">
      <c r="G222" s="2"/>
      <c r="I222" s="2"/>
      <c r="P222" s="2"/>
      <c r="U222" s="2"/>
      <c r="AB222" s="2"/>
    </row>
    <row r="223" spans="7:28" x14ac:dyDescent="0.25">
      <c r="G223" s="2"/>
      <c r="I223" s="2"/>
      <c r="P223" s="2"/>
      <c r="U223" s="2"/>
      <c r="AB223" s="2"/>
    </row>
    <row r="225" spans="7:28" x14ac:dyDescent="0.25">
      <c r="N225"/>
      <c r="O225"/>
    </row>
    <row r="226" spans="7:28" x14ac:dyDescent="0.25">
      <c r="N226"/>
      <c r="O226"/>
    </row>
    <row r="227" spans="7:28" x14ac:dyDescent="0.25">
      <c r="G227" s="6"/>
      <c r="N227" s="6"/>
      <c r="O227"/>
    </row>
    <row r="228" spans="7:28" x14ac:dyDescent="0.25">
      <c r="G228" s="2"/>
      <c r="Q228" s="8"/>
      <c r="U228" s="2"/>
      <c r="AB228" s="2"/>
    </row>
    <row r="229" spans="7:28" x14ac:dyDescent="0.25">
      <c r="G229" s="2"/>
      <c r="U229" s="2"/>
      <c r="AB229" s="2"/>
    </row>
    <row r="230" spans="7:28" x14ac:dyDescent="0.25">
      <c r="G230" s="2"/>
      <c r="U230" s="2"/>
      <c r="AB230" s="2"/>
    </row>
    <row r="231" spans="7:28" x14ac:dyDescent="0.25">
      <c r="G231" s="2"/>
      <c r="U231" s="2"/>
      <c r="AB231" s="2"/>
    </row>
    <row r="232" spans="7:28" x14ac:dyDescent="0.25">
      <c r="G232" s="2"/>
      <c r="U232" s="2"/>
      <c r="AB232" s="2"/>
    </row>
    <row r="233" spans="7:28" x14ac:dyDescent="0.25">
      <c r="G233" s="2"/>
      <c r="U233" s="2"/>
      <c r="AB233" s="2"/>
    </row>
    <row r="234" spans="7:28" x14ac:dyDescent="0.25">
      <c r="G234" s="2"/>
      <c r="U234" s="2"/>
      <c r="AB234" s="2"/>
    </row>
    <row r="235" spans="7:28" x14ac:dyDescent="0.25">
      <c r="G235" s="2"/>
      <c r="U235" s="2"/>
      <c r="AB235" s="2"/>
    </row>
    <row r="236" spans="7:28" x14ac:dyDescent="0.25">
      <c r="G236" s="2"/>
      <c r="U236" s="2"/>
      <c r="AB236" s="2"/>
    </row>
    <row r="237" spans="7:28" x14ac:dyDescent="0.25">
      <c r="G237" s="2"/>
      <c r="U237" s="2"/>
      <c r="AB237" s="2"/>
    </row>
    <row r="238" spans="7:28" x14ac:dyDescent="0.25">
      <c r="G238" s="2"/>
      <c r="U238" s="2"/>
      <c r="AB238" s="2"/>
    </row>
    <row r="239" spans="7:28" x14ac:dyDescent="0.25">
      <c r="G239" s="2"/>
      <c r="U239" s="2"/>
      <c r="AB239" s="2"/>
    </row>
    <row r="240" spans="7:28" x14ac:dyDescent="0.25">
      <c r="G240" s="2"/>
      <c r="U240" s="2"/>
      <c r="AB240" s="2"/>
    </row>
    <row r="241" spans="7:28" x14ac:dyDescent="0.25">
      <c r="G241" s="2"/>
      <c r="U241" s="2"/>
      <c r="AB241" s="2"/>
    </row>
    <row r="242" spans="7:28" x14ac:dyDescent="0.25">
      <c r="G242" s="2"/>
      <c r="U242" s="2"/>
      <c r="AB242" s="2"/>
    </row>
    <row r="243" spans="7:28" x14ac:dyDescent="0.25">
      <c r="G243" s="2"/>
      <c r="U243" s="2"/>
      <c r="AB243" s="2"/>
    </row>
    <row r="244" spans="7:28" x14ac:dyDescent="0.25">
      <c r="G244" s="2"/>
      <c r="U244" s="2"/>
      <c r="AB244" s="2"/>
    </row>
    <row r="245" spans="7:28" x14ac:dyDescent="0.25">
      <c r="G245" s="2"/>
      <c r="U245" s="2"/>
      <c r="AB245" s="2"/>
    </row>
    <row r="246" spans="7:28" x14ac:dyDescent="0.25">
      <c r="G246" s="2"/>
      <c r="U246" s="2"/>
      <c r="AB246" s="2"/>
    </row>
    <row r="247" spans="7:28" x14ac:dyDescent="0.25">
      <c r="G247" s="2"/>
      <c r="U247" s="2"/>
      <c r="AB247" s="2"/>
    </row>
    <row r="248" spans="7:28" x14ac:dyDescent="0.25">
      <c r="G248" s="2"/>
      <c r="U248" s="2"/>
      <c r="AB248" s="2"/>
    </row>
    <row r="249" spans="7:28" x14ac:dyDescent="0.25">
      <c r="G249" s="2"/>
      <c r="U249" s="2"/>
      <c r="AB249" s="2"/>
    </row>
    <row r="250" spans="7:28" x14ac:dyDescent="0.25">
      <c r="G250" s="2"/>
      <c r="U250" s="2"/>
      <c r="AB250" s="2"/>
    </row>
    <row r="251" spans="7:28" x14ac:dyDescent="0.25">
      <c r="G251" s="2"/>
      <c r="U251" s="2"/>
      <c r="AB251" s="2"/>
    </row>
    <row r="252" spans="7:28" x14ac:dyDescent="0.25">
      <c r="G252" s="2"/>
      <c r="U252" s="2"/>
      <c r="AB252" s="2"/>
    </row>
    <row r="253" spans="7:28" x14ac:dyDescent="0.25">
      <c r="G253" s="2"/>
      <c r="U253" s="2"/>
      <c r="AB253" s="2"/>
    </row>
    <row r="254" spans="7:28" x14ac:dyDescent="0.25">
      <c r="G254" s="2"/>
      <c r="U254" s="2"/>
      <c r="AB254" s="2"/>
    </row>
    <row r="255" spans="7:28" x14ac:dyDescent="0.25">
      <c r="G255" s="2"/>
      <c r="U255" s="2"/>
      <c r="AB255" s="2"/>
    </row>
    <row r="256" spans="7:28" x14ac:dyDescent="0.25">
      <c r="G256" s="2"/>
      <c r="U256" s="2"/>
      <c r="AB256" s="2"/>
    </row>
    <row r="257" spans="7:49" x14ac:dyDescent="0.25">
      <c r="G257" s="2"/>
      <c r="U257" s="2"/>
      <c r="AB257" s="2"/>
    </row>
    <row r="258" spans="7:49" x14ac:dyDescent="0.25">
      <c r="G258" s="2"/>
      <c r="U258" s="2"/>
      <c r="AB258" s="2"/>
    </row>
    <row r="259" spans="7:49" x14ac:dyDescent="0.25">
      <c r="G259" s="2"/>
      <c r="U259" s="2"/>
      <c r="AB259" s="2"/>
    </row>
    <row r="260" spans="7:49" x14ac:dyDescent="0.25">
      <c r="G260" s="2"/>
      <c r="N260"/>
    </row>
    <row r="261" spans="7:49" x14ac:dyDescent="0.25">
      <c r="G261" s="2"/>
      <c r="N261"/>
    </row>
    <row r="262" spans="7:49" x14ac:dyDescent="0.25">
      <c r="G262" s="6"/>
      <c r="I262" s="2"/>
      <c r="N262" s="6"/>
      <c r="U262" s="6"/>
      <c r="AB262" s="6"/>
      <c r="AW262" s="6"/>
    </row>
    <row r="263" spans="7:49" x14ac:dyDescent="0.25">
      <c r="G263" s="2"/>
      <c r="I263" s="2"/>
      <c r="P263" s="2"/>
      <c r="U263" s="2"/>
      <c r="AB263" s="2"/>
    </row>
    <row r="264" spans="7:49" x14ac:dyDescent="0.25">
      <c r="G264" s="2"/>
      <c r="I264" s="2"/>
      <c r="P264" s="2"/>
      <c r="U264" s="2"/>
      <c r="AB264" s="2"/>
    </row>
    <row r="265" spans="7:49" x14ac:dyDescent="0.25">
      <c r="G265" s="2"/>
      <c r="I265" s="2"/>
      <c r="P265" s="2"/>
      <c r="U265" s="2"/>
      <c r="AB265" s="2"/>
    </row>
    <row r="266" spans="7:49" x14ac:dyDescent="0.25">
      <c r="G266" s="2"/>
      <c r="I266" s="2"/>
      <c r="P266" s="2"/>
      <c r="U266" s="2"/>
      <c r="AB266" s="2"/>
    </row>
    <row r="267" spans="7:49" x14ac:dyDescent="0.25">
      <c r="G267" s="2"/>
      <c r="I267" s="2"/>
      <c r="P267" s="2"/>
      <c r="U267" s="2"/>
      <c r="AB267" s="2"/>
    </row>
    <row r="268" spans="7:49" x14ac:dyDescent="0.25">
      <c r="G268" s="2"/>
      <c r="I268" s="2"/>
      <c r="P268" s="2"/>
      <c r="U268" s="2"/>
      <c r="AB268" s="2"/>
    </row>
    <row r="269" spans="7:49" x14ac:dyDescent="0.25">
      <c r="G269" s="2"/>
      <c r="I269" s="2"/>
      <c r="P269" s="2"/>
      <c r="U269" s="2"/>
      <c r="AB269" s="2"/>
    </row>
    <row r="270" spans="7:49" x14ac:dyDescent="0.25">
      <c r="G270" s="2"/>
      <c r="I270" s="2"/>
      <c r="P270" s="2"/>
      <c r="U270" s="2"/>
      <c r="AB270" s="2"/>
    </row>
    <row r="271" spans="7:49" x14ac:dyDescent="0.25">
      <c r="G271" s="2"/>
      <c r="I271" s="2"/>
      <c r="P271" s="2"/>
      <c r="U271" s="2"/>
      <c r="AB271" s="2"/>
    </row>
    <row r="272" spans="7:49" x14ac:dyDescent="0.25">
      <c r="G272" s="2"/>
      <c r="I272" s="2"/>
      <c r="P272" s="2"/>
      <c r="U272" s="2"/>
      <c r="AB272" s="2"/>
    </row>
    <row r="273" spans="7:28" x14ac:dyDescent="0.25">
      <c r="G273" s="2"/>
      <c r="I273" s="2"/>
      <c r="P273" s="2"/>
      <c r="U273" s="2"/>
      <c r="AB273" s="2"/>
    </row>
    <row r="274" spans="7:28" x14ac:dyDescent="0.25">
      <c r="G274" s="2"/>
      <c r="I274" s="2"/>
      <c r="P274" s="2"/>
      <c r="U274" s="2"/>
      <c r="AB274" s="2"/>
    </row>
    <row r="275" spans="7:28" x14ac:dyDescent="0.25">
      <c r="G275" s="2"/>
      <c r="I275" s="2"/>
      <c r="P275" s="2"/>
      <c r="U275" s="2"/>
      <c r="AB275" s="2"/>
    </row>
    <row r="276" spans="7:28" x14ac:dyDescent="0.25">
      <c r="G276" s="2"/>
      <c r="I276" s="2"/>
      <c r="P276" s="2"/>
      <c r="U276" s="2"/>
      <c r="AB276" s="2"/>
    </row>
    <row r="277" spans="7:28" x14ac:dyDescent="0.25">
      <c r="G277" s="2"/>
      <c r="I277" s="2"/>
      <c r="P277" s="2"/>
      <c r="U277" s="2"/>
      <c r="AB277" s="2"/>
    </row>
    <row r="278" spans="7:28" x14ac:dyDescent="0.25">
      <c r="G278" s="2"/>
      <c r="I278" s="2"/>
      <c r="P278" s="2"/>
      <c r="U278" s="2"/>
      <c r="AB278" s="2"/>
    </row>
    <row r="279" spans="7:28" x14ac:dyDescent="0.25">
      <c r="G279" s="2"/>
      <c r="I279" s="2"/>
      <c r="P279" s="2"/>
      <c r="U279" s="2"/>
      <c r="AB279" s="2"/>
    </row>
    <row r="280" spans="7:28" x14ac:dyDescent="0.25">
      <c r="G280" s="2"/>
      <c r="I280" s="2"/>
      <c r="P280" s="2"/>
      <c r="U280" s="2"/>
      <c r="AB280" s="2"/>
    </row>
    <row r="281" spans="7:28" x14ac:dyDescent="0.25">
      <c r="G281" s="2"/>
      <c r="I281" s="2"/>
      <c r="P281" s="2"/>
      <c r="U281" s="2"/>
      <c r="AB281" s="2"/>
    </row>
    <row r="282" spans="7:28" x14ac:dyDescent="0.25">
      <c r="G282" s="2"/>
      <c r="I282" s="2"/>
      <c r="P282" s="2"/>
      <c r="U282" s="2"/>
      <c r="AB282" s="2"/>
    </row>
    <row r="283" spans="7:28" x14ac:dyDescent="0.25">
      <c r="G283" s="2"/>
      <c r="I283" s="2"/>
      <c r="P283" s="2"/>
      <c r="U283" s="2"/>
      <c r="AB283" s="2"/>
    </row>
    <row r="284" spans="7:28" x14ac:dyDescent="0.25">
      <c r="G284" s="2"/>
      <c r="I284" s="2"/>
      <c r="P284" s="2"/>
      <c r="U284" s="2"/>
      <c r="AB284" s="2"/>
    </row>
    <row r="285" spans="7:28" x14ac:dyDescent="0.25">
      <c r="G285" s="2"/>
      <c r="I285" s="2"/>
      <c r="P285" s="2"/>
      <c r="U285" s="2"/>
      <c r="AB285" s="2"/>
    </row>
    <row r="286" spans="7:28" x14ac:dyDescent="0.25">
      <c r="G286" s="2"/>
      <c r="I286" s="2"/>
      <c r="P286" s="2"/>
      <c r="U286" s="2"/>
      <c r="AB286" s="2"/>
    </row>
    <row r="287" spans="7:28" x14ac:dyDescent="0.25">
      <c r="G287" s="2"/>
      <c r="I287" s="2"/>
      <c r="P287" s="2"/>
      <c r="U287" s="2"/>
      <c r="AB287" s="2"/>
    </row>
    <row r="288" spans="7:28" x14ac:dyDescent="0.25">
      <c r="G288" s="2"/>
      <c r="I288" s="2"/>
      <c r="P288" s="2"/>
      <c r="U288" s="2"/>
      <c r="AB288" s="2"/>
    </row>
    <row r="289" spans="7:28" x14ac:dyDescent="0.25">
      <c r="G289" s="2"/>
      <c r="I289" s="2"/>
      <c r="P289" s="2"/>
      <c r="U289" s="2"/>
      <c r="AB289" s="2"/>
    </row>
    <row r="290" spans="7:28" x14ac:dyDescent="0.25">
      <c r="G290" s="2"/>
      <c r="I290" s="2"/>
      <c r="P290" s="2"/>
      <c r="U290" s="2"/>
      <c r="AB290" s="2"/>
    </row>
    <row r="291" spans="7:28" x14ac:dyDescent="0.25">
      <c r="G291" s="2"/>
      <c r="I291" s="2"/>
      <c r="P291" s="2"/>
      <c r="U291" s="2"/>
      <c r="AB291" s="2"/>
    </row>
    <row r="292" spans="7:28" x14ac:dyDescent="0.25">
      <c r="G292" s="2"/>
      <c r="I292" s="2"/>
      <c r="P292" s="2"/>
      <c r="U292" s="2"/>
      <c r="AB292" s="2"/>
    </row>
    <row r="293" spans="7:28" x14ac:dyDescent="0.25">
      <c r="G293" s="2"/>
      <c r="I293" s="2"/>
      <c r="P293" s="2"/>
      <c r="U293" s="2"/>
      <c r="AB293" s="2"/>
    </row>
    <row r="295" spans="7:28" x14ac:dyDescent="0.25">
      <c r="N295"/>
      <c r="O295"/>
    </row>
    <row r="296" spans="7:28" x14ac:dyDescent="0.25">
      <c r="N296"/>
      <c r="O296"/>
    </row>
    <row r="297" spans="7:28" x14ac:dyDescent="0.25">
      <c r="G297" s="6"/>
      <c r="N297" s="6"/>
      <c r="O297"/>
      <c r="U297" s="6"/>
      <c r="AB297" s="6"/>
    </row>
    <row r="298" spans="7:28" x14ac:dyDescent="0.25">
      <c r="G298" s="2"/>
      <c r="U298" s="2"/>
      <c r="AB298" s="2"/>
    </row>
    <row r="299" spans="7:28" x14ac:dyDescent="0.25">
      <c r="G299" s="2"/>
      <c r="U299" s="2"/>
      <c r="AB299" s="2"/>
    </row>
    <row r="300" spans="7:28" x14ac:dyDescent="0.25">
      <c r="G300" s="2"/>
      <c r="U300" s="2"/>
      <c r="AB300" s="2"/>
    </row>
    <row r="301" spans="7:28" x14ac:dyDescent="0.25">
      <c r="G301" s="2"/>
      <c r="U301" s="2"/>
      <c r="AB301" s="2"/>
    </row>
    <row r="302" spans="7:28" x14ac:dyDescent="0.25">
      <c r="G302" s="2"/>
      <c r="U302" s="2"/>
      <c r="AB302" s="2"/>
    </row>
    <row r="303" spans="7:28" x14ac:dyDescent="0.25">
      <c r="G303" s="2"/>
      <c r="U303" s="2"/>
      <c r="AB303" s="2"/>
    </row>
    <row r="304" spans="7:28" x14ac:dyDescent="0.25">
      <c r="G304" s="2"/>
      <c r="U304" s="2"/>
      <c r="AB304" s="2"/>
    </row>
    <row r="305" spans="7:28" x14ac:dyDescent="0.25">
      <c r="G305" s="2"/>
      <c r="U305" s="2"/>
      <c r="AB305" s="2"/>
    </row>
    <row r="306" spans="7:28" x14ac:dyDescent="0.25">
      <c r="G306" s="2"/>
      <c r="U306" s="2"/>
      <c r="AB306" s="2"/>
    </row>
    <row r="307" spans="7:28" x14ac:dyDescent="0.25">
      <c r="G307" s="2"/>
      <c r="U307" s="2"/>
      <c r="AB307" s="2"/>
    </row>
    <row r="308" spans="7:28" x14ac:dyDescent="0.25">
      <c r="G308" s="2"/>
      <c r="U308" s="2"/>
      <c r="AB308" s="2"/>
    </row>
    <row r="309" spans="7:28" x14ac:dyDescent="0.25">
      <c r="G309" s="2"/>
      <c r="U309" s="2"/>
      <c r="AB309" s="2"/>
    </row>
    <row r="310" spans="7:28" x14ac:dyDescent="0.25">
      <c r="G310" s="2"/>
      <c r="U310" s="2"/>
      <c r="AB310" s="2"/>
    </row>
    <row r="311" spans="7:28" x14ac:dyDescent="0.25">
      <c r="G311" s="2"/>
      <c r="U311" s="2"/>
      <c r="AB311" s="2"/>
    </row>
    <row r="312" spans="7:28" x14ac:dyDescent="0.25">
      <c r="G312" s="2"/>
      <c r="U312" s="2"/>
      <c r="AB312" s="2"/>
    </row>
    <row r="313" spans="7:28" x14ac:dyDescent="0.25">
      <c r="G313" s="2"/>
      <c r="U313" s="2"/>
      <c r="AB313" s="2"/>
    </row>
    <row r="314" spans="7:28" x14ac:dyDescent="0.25">
      <c r="G314" s="2"/>
      <c r="U314" s="2"/>
      <c r="AB314" s="2"/>
    </row>
    <row r="315" spans="7:28" x14ac:dyDescent="0.25">
      <c r="G315" s="2"/>
      <c r="U315" s="2"/>
      <c r="AB315" s="2"/>
    </row>
    <row r="316" spans="7:28" x14ac:dyDescent="0.25">
      <c r="G316" s="2"/>
      <c r="U316" s="2"/>
      <c r="AB316" s="2"/>
    </row>
    <row r="317" spans="7:28" x14ac:dyDescent="0.25">
      <c r="G317" s="2"/>
      <c r="U317" s="2"/>
      <c r="AB317" s="2"/>
    </row>
    <row r="318" spans="7:28" x14ac:dyDescent="0.25">
      <c r="G318" s="2"/>
      <c r="U318" s="2"/>
      <c r="AB318" s="2"/>
    </row>
    <row r="319" spans="7:28" x14ac:dyDescent="0.25">
      <c r="G319" s="2"/>
      <c r="U319" s="2"/>
      <c r="AB319" s="2"/>
    </row>
    <row r="320" spans="7:28" x14ac:dyDescent="0.25">
      <c r="G320" s="2"/>
      <c r="U320" s="2"/>
      <c r="AB320" s="2"/>
    </row>
    <row r="321" spans="4:36" x14ac:dyDescent="0.25">
      <c r="G321" s="2"/>
      <c r="U321" s="2"/>
      <c r="AB321" s="2"/>
    </row>
    <row r="322" spans="4:36" x14ac:dyDescent="0.25">
      <c r="G322" s="2"/>
      <c r="U322" s="2"/>
      <c r="AB322" s="2"/>
    </row>
    <row r="323" spans="4:36" x14ac:dyDescent="0.25">
      <c r="G323" s="2"/>
      <c r="U323" s="2"/>
      <c r="AB323" s="2"/>
    </row>
    <row r="324" spans="4:36" x14ac:dyDescent="0.25">
      <c r="G324" s="2"/>
      <c r="U324" s="2"/>
      <c r="AB324" s="2"/>
    </row>
    <row r="325" spans="4:36" x14ac:dyDescent="0.25">
      <c r="G325" s="2"/>
      <c r="U325" s="2"/>
      <c r="AB325" s="2"/>
    </row>
    <row r="326" spans="4:36" x14ac:dyDescent="0.25">
      <c r="G326" s="2"/>
      <c r="U326" s="2"/>
      <c r="AB326" s="2"/>
    </row>
    <row r="327" spans="4:36" x14ac:dyDescent="0.25">
      <c r="G327" s="2"/>
      <c r="U327" s="2"/>
      <c r="AB327" s="2"/>
    </row>
    <row r="328" spans="4:36" x14ac:dyDescent="0.25">
      <c r="G328" s="2"/>
      <c r="U328" s="2"/>
      <c r="AB328" s="2"/>
    </row>
    <row r="329" spans="4:36" x14ac:dyDescent="0.25">
      <c r="G329" s="2"/>
      <c r="U329" s="2"/>
      <c r="AB329" s="2"/>
    </row>
    <row r="330" spans="4:36" x14ac:dyDescent="0.25">
      <c r="G330" s="2"/>
      <c r="U330" s="2"/>
      <c r="AB330" s="2"/>
    </row>
    <row r="331" spans="4:36" x14ac:dyDescent="0.25">
      <c r="G331" s="2"/>
      <c r="U331" s="2"/>
      <c r="AB331" s="2"/>
    </row>
    <row r="333" spans="4:36" s="1" customFormat="1" x14ac:dyDescent="0.25">
      <c r="H333" s="5"/>
      <c r="N333" s="3"/>
      <c r="O333" s="5"/>
      <c r="V333" s="5"/>
      <c r="AC333" s="5"/>
      <c r="AJ333" s="5"/>
    </row>
    <row r="335" spans="4:36" ht="26.25" x14ac:dyDescent="0.4">
      <c r="D335" s="9"/>
    </row>
    <row r="353" spans="7:49" x14ac:dyDescent="0.25">
      <c r="G353" s="7"/>
    </row>
    <row r="355" spans="7:49" x14ac:dyDescent="0.25">
      <c r="G355" s="2"/>
      <c r="N355"/>
    </row>
    <row r="356" spans="7:49" x14ac:dyDescent="0.25">
      <c r="G356" s="2"/>
      <c r="N356"/>
    </row>
    <row r="357" spans="7:49" x14ac:dyDescent="0.25">
      <c r="G357" s="6"/>
      <c r="I357" s="2"/>
      <c r="N357" s="6"/>
      <c r="U357" s="6"/>
      <c r="AB357" s="6"/>
      <c r="AW357" s="6"/>
    </row>
    <row r="358" spans="7:49" x14ac:dyDescent="0.25">
      <c r="G358" s="2"/>
      <c r="I358" s="2"/>
      <c r="P358" s="2"/>
      <c r="U358" s="2"/>
      <c r="AB358" s="2"/>
    </row>
    <row r="359" spans="7:49" x14ac:dyDescent="0.25">
      <c r="G359" s="2"/>
      <c r="I359" s="2"/>
      <c r="P359" s="2"/>
      <c r="U359" s="2"/>
      <c r="AB359" s="2"/>
    </row>
    <row r="360" spans="7:49" x14ac:dyDescent="0.25">
      <c r="G360" s="2"/>
      <c r="I360" s="2"/>
      <c r="P360" s="2"/>
      <c r="U360" s="2"/>
      <c r="AB360" s="2"/>
    </row>
    <row r="361" spans="7:49" x14ac:dyDescent="0.25">
      <c r="G361" s="2"/>
      <c r="I361" s="2"/>
      <c r="P361" s="2"/>
      <c r="U361" s="2"/>
      <c r="AB361" s="2"/>
    </row>
    <row r="362" spans="7:49" x14ac:dyDescent="0.25">
      <c r="G362" s="2"/>
      <c r="I362" s="2"/>
      <c r="P362" s="2"/>
      <c r="Q362" s="8"/>
      <c r="U362" s="2"/>
      <c r="AB362" s="2"/>
    </row>
    <row r="363" spans="7:49" x14ac:dyDescent="0.25">
      <c r="G363" s="2"/>
      <c r="I363" s="2"/>
      <c r="P363" s="2"/>
      <c r="U363" s="2"/>
      <c r="AB363" s="2"/>
    </row>
    <row r="364" spans="7:49" x14ac:dyDescent="0.25">
      <c r="G364" s="2"/>
      <c r="I364" s="2"/>
      <c r="P364" s="2"/>
      <c r="U364" s="2"/>
      <c r="AB364" s="2"/>
    </row>
    <row r="365" spans="7:49" x14ac:dyDescent="0.25">
      <c r="G365" s="2"/>
      <c r="I365" s="2"/>
      <c r="P365" s="2"/>
      <c r="U365" s="2"/>
      <c r="AB365" s="2"/>
    </row>
    <row r="366" spans="7:49" x14ac:dyDescent="0.25">
      <c r="G366" s="2"/>
      <c r="I366" s="2"/>
      <c r="P366" s="2"/>
      <c r="U366" s="2"/>
      <c r="AB366" s="2"/>
    </row>
    <row r="367" spans="7:49" x14ac:dyDescent="0.25">
      <c r="G367" s="2"/>
      <c r="I367" s="2"/>
      <c r="P367" s="2"/>
      <c r="U367" s="2"/>
      <c r="AB367" s="2"/>
    </row>
    <row r="368" spans="7:49" x14ac:dyDescent="0.25">
      <c r="G368" s="2"/>
      <c r="I368" s="2"/>
      <c r="P368" s="2"/>
      <c r="U368" s="2"/>
      <c r="AB368" s="2"/>
    </row>
    <row r="369" spans="7:28" x14ac:dyDescent="0.25">
      <c r="G369" s="2"/>
      <c r="I369" s="2"/>
      <c r="P369" s="2"/>
      <c r="U369" s="2"/>
      <c r="AB369" s="2"/>
    </row>
    <row r="370" spans="7:28" x14ac:dyDescent="0.25">
      <c r="G370" s="2"/>
      <c r="I370" s="2"/>
      <c r="P370" s="2"/>
      <c r="U370" s="2"/>
      <c r="AB370" s="2"/>
    </row>
    <row r="371" spans="7:28" x14ac:dyDescent="0.25">
      <c r="G371" s="2"/>
      <c r="I371" s="2"/>
      <c r="P371" s="2"/>
      <c r="U371" s="2"/>
      <c r="AB371" s="2"/>
    </row>
    <row r="372" spans="7:28" x14ac:dyDescent="0.25">
      <c r="G372" s="2"/>
      <c r="I372" s="2"/>
      <c r="P372" s="2"/>
      <c r="U372" s="2"/>
      <c r="AB372" s="2"/>
    </row>
    <row r="373" spans="7:28" x14ac:dyDescent="0.25">
      <c r="G373" s="2"/>
      <c r="I373" s="2"/>
      <c r="P373" s="2"/>
      <c r="U373" s="2"/>
      <c r="AB373" s="2"/>
    </row>
    <row r="374" spans="7:28" x14ac:dyDescent="0.25">
      <c r="G374" s="2"/>
      <c r="I374" s="2"/>
      <c r="P374" s="2"/>
      <c r="U374" s="2"/>
      <c r="AB374" s="2"/>
    </row>
    <row r="375" spans="7:28" x14ac:dyDescent="0.25">
      <c r="G375" s="2"/>
      <c r="I375" s="2"/>
      <c r="P375" s="2"/>
      <c r="U375" s="2"/>
      <c r="AB375" s="2"/>
    </row>
    <row r="376" spans="7:28" x14ac:dyDescent="0.25">
      <c r="G376" s="2"/>
      <c r="I376" s="2"/>
      <c r="P376" s="2"/>
      <c r="U376" s="2"/>
      <c r="AB376" s="2"/>
    </row>
    <row r="377" spans="7:28" x14ac:dyDescent="0.25">
      <c r="G377" s="2"/>
      <c r="I377" s="2"/>
      <c r="P377" s="2"/>
      <c r="U377" s="2"/>
      <c r="AB377" s="2"/>
    </row>
    <row r="378" spans="7:28" x14ac:dyDescent="0.25">
      <c r="G378" s="2"/>
      <c r="I378" s="2"/>
      <c r="P378" s="2"/>
      <c r="U378" s="2"/>
      <c r="AB378" s="2"/>
    </row>
    <row r="379" spans="7:28" x14ac:dyDescent="0.25">
      <c r="G379" s="2"/>
      <c r="I379" s="2"/>
      <c r="P379" s="2"/>
      <c r="U379" s="2"/>
      <c r="AB379" s="2"/>
    </row>
    <row r="380" spans="7:28" x14ac:dyDescent="0.25">
      <c r="G380" s="2"/>
      <c r="I380" s="2"/>
      <c r="P380" s="2"/>
      <c r="U380" s="2"/>
      <c r="AB380" s="2"/>
    </row>
    <row r="381" spans="7:28" x14ac:dyDescent="0.25">
      <c r="G381" s="2"/>
      <c r="I381" s="2"/>
      <c r="P381" s="2"/>
      <c r="U381" s="2"/>
      <c r="AB381" s="2"/>
    </row>
    <row r="382" spans="7:28" x14ac:dyDescent="0.25">
      <c r="G382" s="2"/>
      <c r="I382" s="2"/>
      <c r="P382" s="2"/>
      <c r="U382" s="2"/>
      <c r="AB382" s="2"/>
    </row>
    <row r="383" spans="7:28" x14ac:dyDescent="0.25">
      <c r="G383" s="2"/>
      <c r="I383" s="2"/>
      <c r="P383" s="2"/>
      <c r="U383" s="2"/>
      <c r="AB383" s="2"/>
    </row>
    <row r="384" spans="7:28" x14ac:dyDescent="0.25">
      <c r="G384" s="2"/>
      <c r="I384" s="2"/>
      <c r="P384" s="2"/>
      <c r="U384" s="2"/>
      <c r="AB384" s="2"/>
    </row>
    <row r="385" spans="7:28" x14ac:dyDescent="0.25">
      <c r="G385" s="2"/>
      <c r="I385" s="2"/>
      <c r="P385" s="2"/>
      <c r="U385" s="2"/>
      <c r="AB385" s="2"/>
    </row>
    <row r="386" spans="7:28" x14ac:dyDescent="0.25">
      <c r="G386" s="2"/>
      <c r="I386" s="2"/>
      <c r="P386" s="2"/>
      <c r="U386" s="2"/>
      <c r="AB386" s="2"/>
    </row>
    <row r="387" spans="7:28" x14ac:dyDescent="0.25">
      <c r="G387" s="2"/>
      <c r="I387" s="2"/>
      <c r="P387" s="2"/>
      <c r="U387" s="2"/>
      <c r="AB387" s="2"/>
    </row>
    <row r="388" spans="7:28" x14ac:dyDescent="0.25">
      <c r="G388" s="2"/>
      <c r="I388" s="2"/>
      <c r="P388" s="2"/>
      <c r="U388" s="2"/>
      <c r="AB388" s="2"/>
    </row>
    <row r="390" spans="7:28" x14ac:dyDescent="0.25">
      <c r="N390"/>
      <c r="O390"/>
    </row>
    <row r="391" spans="7:28" x14ac:dyDescent="0.25">
      <c r="N391"/>
      <c r="O391"/>
    </row>
    <row r="392" spans="7:28" x14ac:dyDescent="0.25">
      <c r="G392" s="6"/>
      <c r="N392" s="6"/>
      <c r="O392"/>
    </row>
    <row r="393" spans="7:28" x14ac:dyDescent="0.25">
      <c r="G393" s="2"/>
      <c r="Q393" s="8"/>
      <c r="U393" s="2"/>
      <c r="AB393" s="2"/>
    </row>
    <row r="394" spans="7:28" x14ac:dyDescent="0.25">
      <c r="G394" s="2"/>
      <c r="U394" s="2"/>
      <c r="AB394" s="2"/>
    </row>
    <row r="395" spans="7:28" x14ac:dyDescent="0.25">
      <c r="G395" s="2"/>
      <c r="U395" s="2"/>
      <c r="AB395" s="2"/>
    </row>
    <row r="396" spans="7:28" x14ac:dyDescent="0.25">
      <c r="G396" s="2"/>
      <c r="U396" s="2"/>
      <c r="AB396" s="2"/>
    </row>
    <row r="397" spans="7:28" x14ac:dyDescent="0.25">
      <c r="G397" s="2"/>
      <c r="U397" s="2"/>
      <c r="AB397" s="2"/>
    </row>
    <row r="398" spans="7:28" x14ac:dyDescent="0.25">
      <c r="G398" s="2"/>
      <c r="U398" s="2"/>
      <c r="AB398" s="2"/>
    </row>
    <row r="399" spans="7:28" x14ac:dyDescent="0.25">
      <c r="G399" s="2"/>
      <c r="U399" s="2"/>
      <c r="AB399" s="2"/>
    </row>
    <row r="400" spans="7:28" x14ac:dyDescent="0.25">
      <c r="G400" s="2"/>
      <c r="U400" s="2"/>
      <c r="AB400" s="2"/>
    </row>
    <row r="401" spans="7:28" x14ac:dyDescent="0.25">
      <c r="G401" s="2"/>
      <c r="U401" s="2"/>
      <c r="AB401" s="2"/>
    </row>
    <row r="402" spans="7:28" x14ac:dyDescent="0.25">
      <c r="G402" s="2"/>
      <c r="U402" s="2"/>
      <c r="AB402" s="2"/>
    </row>
    <row r="403" spans="7:28" x14ac:dyDescent="0.25">
      <c r="G403" s="2"/>
      <c r="U403" s="2"/>
      <c r="AB403" s="2"/>
    </row>
    <row r="404" spans="7:28" x14ac:dyDescent="0.25">
      <c r="G404" s="2"/>
      <c r="U404" s="2"/>
      <c r="AB404" s="2"/>
    </row>
    <row r="405" spans="7:28" x14ac:dyDescent="0.25">
      <c r="G405" s="2"/>
      <c r="U405" s="2"/>
      <c r="AB405" s="2"/>
    </row>
    <row r="406" spans="7:28" x14ac:dyDescent="0.25">
      <c r="G406" s="2"/>
      <c r="U406" s="2"/>
      <c r="AB406" s="2"/>
    </row>
    <row r="407" spans="7:28" x14ac:dyDescent="0.25">
      <c r="G407" s="2"/>
      <c r="U407" s="2"/>
      <c r="AB407" s="2"/>
    </row>
    <row r="408" spans="7:28" x14ac:dyDescent="0.25">
      <c r="G408" s="2"/>
      <c r="U408" s="2"/>
      <c r="AB408" s="2"/>
    </row>
    <row r="409" spans="7:28" x14ac:dyDescent="0.25">
      <c r="G409" s="2"/>
      <c r="U409" s="2"/>
      <c r="AB409" s="2"/>
    </row>
    <row r="410" spans="7:28" x14ac:dyDescent="0.25">
      <c r="G410" s="2"/>
      <c r="U410" s="2"/>
      <c r="AB410" s="2"/>
    </row>
    <row r="411" spans="7:28" x14ac:dyDescent="0.25">
      <c r="G411" s="2"/>
      <c r="U411" s="2"/>
      <c r="AB411" s="2"/>
    </row>
    <row r="412" spans="7:28" x14ac:dyDescent="0.25">
      <c r="G412" s="2"/>
      <c r="U412" s="2"/>
      <c r="AB412" s="2"/>
    </row>
    <row r="413" spans="7:28" x14ac:dyDescent="0.25">
      <c r="G413" s="2"/>
      <c r="U413" s="2"/>
      <c r="AB413" s="2"/>
    </row>
    <row r="414" spans="7:28" x14ac:dyDescent="0.25">
      <c r="G414" s="2"/>
      <c r="U414" s="2"/>
      <c r="AB414" s="2"/>
    </row>
    <row r="415" spans="7:28" x14ac:dyDescent="0.25">
      <c r="G415" s="2"/>
      <c r="U415" s="2"/>
      <c r="AB415" s="2"/>
    </row>
    <row r="416" spans="7:28" x14ac:dyDescent="0.25">
      <c r="G416" s="2"/>
      <c r="U416" s="2"/>
      <c r="AB416" s="2"/>
    </row>
    <row r="417" spans="7:49" x14ac:dyDescent="0.25">
      <c r="G417" s="2"/>
      <c r="U417" s="2"/>
      <c r="AB417" s="2"/>
    </row>
    <row r="418" spans="7:49" x14ac:dyDescent="0.25">
      <c r="G418" s="2"/>
      <c r="U418" s="2"/>
      <c r="AB418" s="2"/>
    </row>
    <row r="419" spans="7:49" x14ac:dyDescent="0.25">
      <c r="G419" s="2"/>
      <c r="U419" s="2"/>
      <c r="AB419" s="2"/>
    </row>
    <row r="420" spans="7:49" x14ac:dyDescent="0.25">
      <c r="G420" s="2"/>
      <c r="U420" s="2"/>
      <c r="AB420" s="2"/>
    </row>
    <row r="421" spans="7:49" x14ac:dyDescent="0.25">
      <c r="G421" s="2"/>
      <c r="U421" s="2"/>
      <c r="AB421" s="2"/>
    </row>
    <row r="422" spans="7:49" x14ac:dyDescent="0.25">
      <c r="G422" s="2"/>
      <c r="U422" s="2"/>
      <c r="AB422" s="2"/>
    </row>
    <row r="423" spans="7:49" x14ac:dyDescent="0.25">
      <c r="G423" s="2"/>
      <c r="U423" s="2"/>
      <c r="AB423" s="2"/>
    </row>
    <row r="424" spans="7:49" x14ac:dyDescent="0.25">
      <c r="G424" s="2"/>
      <c r="U424" s="2"/>
      <c r="AB424" s="2"/>
    </row>
    <row r="425" spans="7:49" x14ac:dyDescent="0.25">
      <c r="G425" s="2"/>
      <c r="N425"/>
    </row>
    <row r="426" spans="7:49" x14ac:dyDescent="0.25">
      <c r="G426" s="2"/>
      <c r="N426"/>
    </row>
    <row r="427" spans="7:49" x14ac:dyDescent="0.25">
      <c r="G427" s="6"/>
      <c r="I427" s="2"/>
      <c r="N427" s="6"/>
      <c r="U427" s="6"/>
      <c r="AB427" s="6"/>
      <c r="AW427" s="6"/>
    </row>
    <row r="428" spans="7:49" x14ac:dyDescent="0.25">
      <c r="G428" s="2"/>
      <c r="I428" s="2"/>
      <c r="P428" s="2"/>
      <c r="U428" s="2"/>
      <c r="AB428" s="2"/>
    </row>
    <row r="429" spans="7:49" x14ac:dyDescent="0.25">
      <c r="G429" s="2"/>
      <c r="I429" s="2"/>
      <c r="P429" s="2"/>
      <c r="U429" s="2"/>
      <c r="AB429" s="2"/>
    </row>
    <row r="430" spans="7:49" x14ac:dyDescent="0.25">
      <c r="G430" s="2"/>
      <c r="I430" s="2"/>
      <c r="P430" s="2"/>
      <c r="U430" s="2"/>
      <c r="AB430" s="2"/>
    </row>
    <row r="431" spans="7:49" x14ac:dyDescent="0.25">
      <c r="G431" s="2"/>
      <c r="I431" s="2"/>
      <c r="P431" s="2"/>
      <c r="U431" s="2"/>
      <c r="AB431" s="2"/>
    </row>
    <row r="432" spans="7:49" x14ac:dyDescent="0.25">
      <c r="G432" s="2"/>
      <c r="I432" s="2"/>
      <c r="P432" s="2"/>
      <c r="U432" s="2"/>
      <c r="AB432" s="2"/>
    </row>
    <row r="433" spans="7:28" x14ac:dyDescent="0.25">
      <c r="G433" s="2"/>
      <c r="I433" s="2"/>
      <c r="P433" s="2"/>
      <c r="U433" s="2"/>
      <c r="AB433" s="2"/>
    </row>
    <row r="434" spans="7:28" x14ac:dyDescent="0.25">
      <c r="G434" s="2"/>
      <c r="I434" s="2"/>
      <c r="P434" s="2"/>
      <c r="U434" s="2"/>
      <c r="AB434" s="2"/>
    </row>
    <row r="435" spans="7:28" x14ac:dyDescent="0.25">
      <c r="G435" s="2"/>
      <c r="I435" s="2"/>
      <c r="P435" s="2"/>
      <c r="U435" s="2"/>
      <c r="AB435" s="2"/>
    </row>
    <row r="436" spans="7:28" x14ac:dyDescent="0.25">
      <c r="G436" s="2"/>
      <c r="I436" s="2"/>
      <c r="P436" s="2"/>
      <c r="U436" s="2"/>
      <c r="AB436" s="2"/>
    </row>
    <row r="437" spans="7:28" x14ac:dyDescent="0.25">
      <c r="G437" s="2"/>
      <c r="I437" s="2"/>
      <c r="P437" s="2"/>
      <c r="U437" s="2"/>
      <c r="AB437" s="2"/>
    </row>
    <row r="438" spans="7:28" x14ac:dyDescent="0.25">
      <c r="G438" s="2"/>
      <c r="I438" s="2"/>
      <c r="P438" s="2"/>
      <c r="U438" s="2"/>
      <c r="AB438" s="2"/>
    </row>
    <row r="439" spans="7:28" x14ac:dyDescent="0.25">
      <c r="G439" s="2"/>
      <c r="I439" s="2"/>
      <c r="P439" s="2"/>
      <c r="U439" s="2"/>
      <c r="AB439" s="2"/>
    </row>
    <row r="440" spans="7:28" x14ac:dyDescent="0.25">
      <c r="G440" s="2"/>
      <c r="I440" s="2"/>
      <c r="P440" s="2"/>
      <c r="U440" s="2"/>
      <c r="AB440" s="2"/>
    </row>
    <row r="441" spans="7:28" x14ac:dyDescent="0.25">
      <c r="G441" s="2"/>
      <c r="I441" s="2"/>
      <c r="P441" s="2"/>
      <c r="U441" s="2"/>
      <c r="AB441" s="2"/>
    </row>
    <row r="442" spans="7:28" x14ac:dyDescent="0.25">
      <c r="G442" s="2"/>
      <c r="I442" s="2"/>
      <c r="P442" s="2"/>
      <c r="U442" s="2"/>
      <c r="AB442" s="2"/>
    </row>
    <row r="443" spans="7:28" x14ac:dyDescent="0.25">
      <c r="G443" s="2"/>
      <c r="I443" s="2"/>
      <c r="P443" s="2"/>
      <c r="U443" s="2"/>
      <c r="AB443" s="2"/>
    </row>
    <row r="444" spans="7:28" x14ac:dyDescent="0.25">
      <c r="G444" s="2"/>
      <c r="I444" s="2"/>
      <c r="P444" s="2"/>
      <c r="U444" s="2"/>
      <c r="AB444" s="2"/>
    </row>
    <row r="445" spans="7:28" x14ac:dyDescent="0.25">
      <c r="G445" s="2"/>
      <c r="I445" s="2"/>
      <c r="P445" s="2"/>
      <c r="U445" s="2"/>
      <c r="AB445" s="2"/>
    </row>
    <row r="446" spans="7:28" x14ac:dyDescent="0.25">
      <c r="G446" s="2"/>
      <c r="I446" s="2"/>
      <c r="P446" s="2"/>
      <c r="U446" s="2"/>
      <c r="AB446" s="2"/>
    </row>
    <row r="447" spans="7:28" x14ac:dyDescent="0.25">
      <c r="G447" s="2"/>
      <c r="I447" s="2"/>
      <c r="P447" s="2"/>
      <c r="U447" s="2"/>
      <c r="AB447" s="2"/>
    </row>
    <row r="448" spans="7:28" x14ac:dyDescent="0.25">
      <c r="G448" s="2"/>
      <c r="I448" s="2"/>
      <c r="P448" s="2"/>
      <c r="U448" s="2"/>
      <c r="AB448" s="2"/>
    </row>
    <row r="449" spans="7:28" x14ac:dyDescent="0.25">
      <c r="G449" s="2"/>
      <c r="I449" s="2"/>
      <c r="P449" s="2"/>
      <c r="U449" s="2"/>
      <c r="AB449" s="2"/>
    </row>
    <row r="450" spans="7:28" x14ac:dyDescent="0.25">
      <c r="G450" s="2"/>
      <c r="I450" s="2"/>
      <c r="P450" s="2"/>
      <c r="U450" s="2"/>
      <c r="AB450" s="2"/>
    </row>
    <row r="451" spans="7:28" x14ac:dyDescent="0.25">
      <c r="G451" s="2"/>
      <c r="I451" s="2"/>
      <c r="P451" s="2"/>
      <c r="U451" s="2"/>
      <c r="AB451" s="2"/>
    </row>
    <row r="452" spans="7:28" x14ac:dyDescent="0.25">
      <c r="G452" s="2"/>
      <c r="I452" s="2"/>
      <c r="P452" s="2"/>
      <c r="U452" s="2"/>
      <c r="AB452" s="2"/>
    </row>
    <row r="453" spans="7:28" x14ac:dyDescent="0.25">
      <c r="G453" s="2"/>
      <c r="I453" s="2"/>
      <c r="P453" s="2"/>
      <c r="U453" s="2"/>
      <c r="AB453" s="2"/>
    </row>
    <row r="454" spans="7:28" x14ac:dyDescent="0.25">
      <c r="G454" s="2"/>
      <c r="I454" s="2"/>
      <c r="P454" s="2"/>
      <c r="U454" s="2"/>
      <c r="AB454" s="2"/>
    </row>
    <row r="455" spans="7:28" x14ac:dyDescent="0.25">
      <c r="G455" s="2"/>
      <c r="I455" s="2"/>
      <c r="P455" s="2"/>
      <c r="U455" s="2"/>
      <c r="AB455" s="2"/>
    </row>
    <row r="456" spans="7:28" x14ac:dyDescent="0.25">
      <c r="G456" s="2"/>
      <c r="I456" s="2"/>
      <c r="P456" s="2"/>
      <c r="U456" s="2"/>
      <c r="AB456" s="2"/>
    </row>
    <row r="457" spans="7:28" x14ac:dyDescent="0.25">
      <c r="G457" s="2"/>
      <c r="I457" s="2"/>
      <c r="P457" s="2"/>
      <c r="U457" s="2"/>
      <c r="AB457" s="2"/>
    </row>
    <row r="458" spans="7:28" x14ac:dyDescent="0.25">
      <c r="G458" s="2"/>
      <c r="I458" s="2"/>
      <c r="P458" s="2"/>
      <c r="U458" s="2"/>
      <c r="AB458" s="2"/>
    </row>
    <row r="460" spans="7:28" x14ac:dyDescent="0.25">
      <c r="N460"/>
      <c r="O460"/>
    </row>
    <row r="461" spans="7:28" x14ac:dyDescent="0.25">
      <c r="N461"/>
      <c r="O461"/>
    </row>
    <row r="462" spans="7:28" x14ac:dyDescent="0.25">
      <c r="G462" s="6"/>
      <c r="N462" s="6"/>
      <c r="O462"/>
      <c r="U462" s="6"/>
      <c r="AB462" s="6"/>
    </row>
    <row r="463" spans="7:28" x14ac:dyDescent="0.25">
      <c r="G463" s="2"/>
      <c r="U463" s="2"/>
      <c r="AB463" s="2"/>
    </row>
    <row r="464" spans="7:28" x14ac:dyDescent="0.25">
      <c r="G464" s="2"/>
      <c r="U464" s="2"/>
      <c r="AB464" s="2"/>
    </row>
    <row r="465" spans="7:28" x14ac:dyDescent="0.25">
      <c r="G465" s="2"/>
      <c r="U465" s="2"/>
      <c r="AB465" s="2"/>
    </row>
    <row r="466" spans="7:28" x14ac:dyDescent="0.25">
      <c r="G466" s="2"/>
      <c r="U466" s="2"/>
      <c r="AB466" s="2"/>
    </row>
    <row r="467" spans="7:28" x14ac:dyDescent="0.25">
      <c r="G467" s="2"/>
      <c r="U467" s="2"/>
      <c r="AB467" s="2"/>
    </row>
    <row r="468" spans="7:28" x14ac:dyDescent="0.25">
      <c r="G468" s="2"/>
      <c r="U468" s="2"/>
      <c r="AB468" s="2"/>
    </row>
    <row r="469" spans="7:28" x14ac:dyDescent="0.25">
      <c r="G469" s="2"/>
      <c r="U469" s="2"/>
      <c r="AB469" s="2"/>
    </row>
    <row r="470" spans="7:28" x14ac:dyDescent="0.25">
      <c r="G470" s="2"/>
      <c r="U470" s="2"/>
      <c r="AB470" s="2"/>
    </row>
    <row r="471" spans="7:28" x14ac:dyDescent="0.25">
      <c r="G471" s="2"/>
      <c r="U471" s="2"/>
      <c r="AB471" s="2"/>
    </row>
    <row r="472" spans="7:28" x14ac:dyDescent="0.25">
      <c r="G472" s="2"/>
      <c r="U472" s="2"/>
      <c r="AB472" s="2"/>
    </row>
    <row r="473" spans="7:28" x14ac:dyDescent="0.25">
      <c r="G473" s="2"/>
      <c r="U473" s="2"/>
      <c r="AB473" s="2"/>
    </row>
    <row r="474" spans="7:28" x14ac:dyDescent="0.25">
      <c r="G474" s="2"/>
      <c r="U474" s="2"/>
      <c r="AB474" s="2"/>
    </row>
    <row r="475" spans="7:28" x14ac:dyDescent="0.25">
      <c r="G475" s="2"/>
      <c r="U475" s="2"/>
      <c r="AB475" s="2"/>
    </row>
    <row r="476" spans="7:28" x14ac:dyDescent="0.25">
      <c r="G476" s="2"/>
      <c r="U476" s="2"/>
      <c r="AB476" s="2"/>
    </row>
    <row r="477" spans="7:28" x14ac:dyDescent="0.25">
      <c r="G477" s="2"/>
      <c r="U477" s="2"/>
      <c r="AB477" s="2"/>
    </row>
    <row r="478" spans="7:28" x14ac:dyDescent="0.25">
      <c r="G478" s="2"/>
      <c r="U478" s="2"/>
      <c r="AB478" s="2"/>
    </row>
    <row r="479" spans="7:28" x14ac:dyDescent="0.25">
      <c r="G479" s="2"/>
      <c r="U479" s="2"/>
      <c r="AB479" s="2"/>
    </row>
    <row r="480" spans="7:28" x14ac:dyDescent="0.25">
      <c r="G480" s="2"/>
      <c r="U480" s="2"/>
      <c r="AB480" s="2"/>
    </row>
    <row r="481" spans="7:28" x14ac:dyDescent="0.25">
      <c r="G481" s="2"/>
      <c r="U481" s="2"/>
      <c r="AB481" s="2"/>
    </row>
    <row r="482" spans="7:28" x14ac:dyDescent="0.25">
      <c r="G482" s="2"/>
      <c r="U482" s="2"/>
      <c r="AB482" s="2"/>
    </row>
    <row r="483" spans="7:28" x14ac:dyDescent="0.25">
      <c r="G483" s="2"/>
      <c r="U483" s="2"/>
      <c r="AB483" s="2"/>
    </row>
    <row r="484" spans="7:28" x14ac:dyDescent="0.25">
      <c r="G484" s="2"/>
      <c r="U484" s="2"/>
      <c r="AB484" s="2"/>
    </row>
    <row r="485" spans="7:28" x14ac:dyDescent="0.25">
      <c r="G485" s="2"/>
      <c r="U485" s="2"/>
      <c r="AB485" s="2"/>
    </row>
    <row r="486" spans="7:28" x14ac:dyDescent="0.25">
      <c r="G486" s="2"/>
      <c r="U486" s="2"/>
      <c r="AB486" s="2"/>
    </row>
    <row r="487" spans="7:28" x14ac:dyDescent="0.25">
      <c r="G487" s="2"/>
      <c r="U487" s="2"/>
      <c r="AB487" s="2"/>
    </row>
    <row r="488" spans="7:28" x14ac:dyDescent="0.25">
      <c r="G488" s="2"/>
      <c r="U488" s="2"/>
      <c r="AB488" s="2"/>
    </row>
    <row r="489" spans="7:28" x14ac:dyDescent="0.25">
      <c r="G489" s="2"/>
      <c r="U489" s="2"/>
      <c r="AB489" s="2"/>
    </row>
    <row r="490" spans="7:28" x14ac:dyDescent="0.25">
      <c r="G490" s="2"/>
      <c r="U490" s="2"/>
      <c r="AB490" s="2"/>
    </row>
    <row r="491" spans="7:28" x14ac:dyDescent="0.25">
      <c r="G491" s="2"/>
      <c r="U491" s="2"/>
      <c r="AB491" s="2"/>
    </row>
    <row r="492" spans="7:28" x14ac:dyDescent="0.25">
      <c r="G492" s="2"/>
      <c r="U492" s="2"/>
      <c r="AB492" s="2"/>
    </row>
    <row r="493" spans="7:28" x14ac:dyDescent="0.25">
      <c r="G493" s="2"/>
      <c r="U493" s="2"/>
      <c r="AB493" s="2"/>
    </row>
    <row r="494" spans="7:28" x14ac:dyDescent="0.25">
      <c r="G494" s="2"/>
      <c r="U494" s="2"/>
      <c r="AB494" s="2"/>
    </row>
    <row r="495" spans="7:28" x14ac:dyDescent="0.25">
      <c r="G495" s="2"/>
      <c r="U495" s="2"/>
      <c r="AB495" s="2"/>
    </row>
    <row r="496" spans="7:28" x14ac:dyDescent="0.25">
      <c r="G496" s="2"/>
      <c r="U496" s="2"/>
      <c r="AB496" s="2"/>
    </row>
    <row r="498" spans="8:36" s="1" customFormat="1" x14ac:dyDescent="0.25">
      <c r="H498" s="5"/>
      <c r="N498" s="3"/>
      <c r="O498" s="5"/>
      <c r="V498" s="5"/>
      <c r="AC498" s="5"/>
      <c r="AJ498" s="5"/>
    </row>
  </sheetData>
  <sortState xmlns:xlrd2="http://schemas.microsoft.com/office/spreadsheetml/2017/richdata2" ref="C298:E328">
    <sortCondition descending="1" ref="E298:E3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2021-04-06T12:43:34Z</dcterms:modified>
</cp:coreProperties>
</file>